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ciapa/Downloads/"/>
    </mc:Choice>
  </mc:AlternateContent>
  <xr:revisionPtr revIDLastSave="0" documentId="8_{DE13A154-E24E-C047-8118-7ABE27D86948}" xr6:coauthVersionLast="47" xr6:coauthVersionMax="47" xr10:uidLastSave="{00000000-0000-0000-0000-000000000000}"/>
  <bookViews>
    <workbookView xWindow="15680" yWindow="500" windowWidth="35520" windowHeight="26660" xr2:uid="{00000000-000D-0000-FFFF-FFFF00000000}"/>
  </bookViews>
  <sheets>
    <sheet name="Data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E152" i="1"/>
  <c r="E128" i="1"/>
  <c r="E208" i="1"/>
  <c r="E5" i="1"/>
  <c r="E247" i="1"/>
  <c r="E90" i="1"/>
  <c r="H90" i="1" s="1"/>
  <c r="E8" i="1"/>
  <c r="E196" i="1"/>
  <c r="H196" i="1" s="1"/>
  <c r="E10" i="1"/>
  <c r="E100" i="1"/>
  <c r="E12" i="1"/>
  <c r="E11" i="1"/>
  <c r="H11" i="1" s="1"/>
  <c r="E14" i="1"/>
  <c r="E126" i="1"/>
  <c r="H126" i="1" s="1"/>
  <c r="E74" i="1"/>
  <c r="E186" i="1"/>
  <c r="E18" i="1"/>
  <c r="E19" i="1"/>
  <c r="E245" i="1"/>
  <c r="H245" i="1" s="1"/>
  <c r="E240" i="1"/>
  <c r="H240" i="1" s="1"/>
  <c r="E23" i="1"/>
  <c r="H23" i="1" s="1"/>
  <c r="E135" i="1"/>
  <c r="E182" i="1"/>
  <c r="E183" i="1"/>
  <c r="E26" i="1"/>
  <c r="E227" i="1"/>
  <c r="H227" i="1" s="1"/>
  <c r="E149" i="1"/>
  <c r="H149" i="1" s="1"/>
  <c r="E107" i="1"/>
  <c r="E30" i="1"/>
  <c r="E31" i="1"/>
  <c r="E58" i="1"/>
  <c r="H58" i="1" s="1"/>
  <c r="E33" i="1"/>
  <c r="E256" i="1"/>
  <c r="E269" i="1"/>
  <c r="E133" i="1"/>
  <c r="E121" i="1"/>
  <c r="E3" i="1"/>
  <c r="H3" i="1" s="1"/>
  <c r="E136" i="1"/>
  <c r="H136" i="1" s="1"/>
  <c r="E224" i="1"/>
  <c r="E41" i="1"/>
  <c r="E42" i="1"/>
  <c r="E43" i="1"/>
  <c r="E13" i="1"/>
  <c r="E273" i="1"/>
  <c r="E46" i="1"/>
  <c r="E88" i="1"/>
  <c r="E2" i="1"/>
  <c r="E49" i="1"/>
  <c r="E192" i="1"/>
  <c r="E230" i="1"/>
  <c r="E187" i="1"/>
  <c r="H187" i="1" s="1"/>
  <c r="E53" i="1"/>
  <c r="E54" i="1"/>
  <c r="E139" i="1"/>
  <c r="E56" i="1"/>
  <c r="E69" i="1"/>
  <c r="E219" i="1"/>
  <c r="E75" i="1"/>
  <c r="E59" i="1"/>
  <c r="E61" i="1"/>
  <c r="E62" i="1"/>
  <c r="E180" i="1"/>
  <c r="H180" i="1" s="1"/>
  <c r="E122" i="1"/>
  <c r="E225" i="1"/>
  <c r="E123" i="1"/>
  <c r="E239" i="1"/>
  <c r="E7" i="1"/>
  <c r="E9" i="1"/>
  <c r="E232" i="1"/>
  <c r="E38" i="1"/>
  <c r="E72" i="1"/>
  <c r="E73" i="1"/>
  <c r="E110" i="1"/>
  <c r="E184" i="1"/>
  <c r="H184" i="1" s="1"/>
  <c r="E158" i="1"/>
  <c r="E101" i="1"/>
  <c r="E78" i="1"/>
  <c r="E263" i="1"/>
  <c r="H263" i="1" s="1"/>
  <c r="E28" i="1"/>
  <c r="H28" i="1" s="1"/>
  <c r="E81" i="1"/>
  <c r="E197" i="1"/>
  <c r="H197" i="1" s="1"/>
  <c r="E181" i="1"/>
  <c r="E168" i="1"/>
  <c r="E243" i="1"/>
  <c r="E194" i="1"/>
  <c r="E174" i="1"/>
  <c r="H174" i="1" s="1"/>
  <c r="E179" i="1"/>
  <c r="H179" i="1" s="1"/>
  <c r="E89" i="1"/>
  <c r="E85" i="1"/>
  <c r="E116" i="1"/>
  <c r="E92" i="1"/>
  <c r="E47" i="1"/>
  <c r="H47" i="1" s="1"/>
  <c r="E213" i="1"/>
  <c r="E39" i="1"/>
  <c r="E209" i="1"/>
  <c r="E97" i="1"/>
  <c r="E252" i="1"/>
  <c r="H252" i="1" s="1"/>
  <c r="E99" i="1"/>
  <c r="E164" i="1"/>
  <c r="E63" i="1"/>
  <c r="H63" i="1" s="1"/>
  <c r="E40" i="1"/>
  <c r="H40" i="1" s="1"/>
  <c r="E103" i="1"/>
  <c r="E106" i="1"/>
  <c r="H106" i="1" s="1"/>
  <c r="E195" i="1"/>
  <c r="E253" i="1"/>
  <c r="E246" i="1"/>
  <c r="E264" i="1"/>
  <c r="E261" i="1"/>
  <c r="E231" i="1"/>
  <c r="H231" i="1" s="1"/>
  <c r="E236" i="1"/>
  <c r="E112" i="1"/>
  <c r="E272" i="1"/>
  <c r="E77" i="1"/>
  <c r="H77" i="1" s="1"/>
  <c r="E115" i="1"/>
  <c r="E153" i="1"/>
  <c r="H153" i="1" s="1"/>
  <c r="E141" i="1"/>
  <c r="E118" i="1"/>
  <c r="E163" i="1"/>
  <c r="E120" i="1"/>
  <c r="H120" i="1" s="1"/>
  <c r="E22" i="1"/>
  <c r="E221" i="1"/>
  <c r="E142" i="1"/>
  <c r="H142" i="1" s="1"/>
  <c r="E124" i="1"/>
  <c r="E83" i="1"/>
  <c r="E87" i="1"/>
  <c r="E50" i="1"/>
  <c r="E226" i="1"/>
  <c r="H226" i="1" s="1"/>
  <c r="E129" i="1"/>
  <c r="E130" i="1"/>
  <c r="E222" i="1"/>
  <c r="E132" i="1"/>
  <c r="H132" i="1" s="1"/>
  <c r="E145" i="1"/>
  <c r="E105" i="1"/>
  <c r="H105" i="1" s="1"/>
  <c r="E160" i="1"/>
  <c r="H160" i="1" s="1"/>
  <c r="E169" i="1"/>
  <c r="H169" i="1" s="1"/>
  <c r="E188" i="1"/>
  <c r="E161" i="1"/>
  <c r="H161" i="1" s="1"/>
  <c r="E82" i="1"/>
  <c r="E57" i="1"/>
  <c r="H57" i="1" s="1"/>
  <c r="E140" i="1"/>
  <c r="E119" i="1"/>
  <c r="H119" i="1" s="1"/>
  <c r="E131" i="1"/>
  <c r="E177" i="1"/>
  <c r="E171" i="1"/>
  <c r="E146" i="1"/>
  <c r="E147" i="1"/>
  <c r="E234" i="1"/>
  <c r="H234" i="1" s="1"/>
  <c r="E20" i="1"/>
  <c r="E150" i="1"/>
  <c r="H150" i="1" s="1"/>
  <c r="E151" i="1"/>
  <c r="E255" i="1"/>
  <c r="H255" i="1" s="1"/>
  <c r="E36" i="1"/>
  <c r="H36" i="1" s="1"/>
  <c r="E154" i="1"/>
  <c r="E155" i="1"/>
  <c r="E229" i="1"/>
  <c r="E94" i="1"/>
  <c r="E210" i="1"/>
  <c r="H210" i="1" s="1"/>
  <c r="E159" i="1"/>
  <c r="E76" i="1"/>
  <c r="E113" i="1"/>
  <c r="E162" i="1"/>
  <c r="H162" i="1" s="1"/>
  <c r="E138" i="1"/>
  <c r="E271" i="1"/>
  <c r="E235" i="1"/>
  <c r="E244" i="1"/>
  <c r="E167" i="1"/>
  <c r="E125" i="1"/>
  <c r="H125" i="1" s="1"/>
  <c r="E242" i="1"/>
  <c r="E29" i="1"/>
  <c r="H29" i="1" s="1"/>
  <c r="E173" i="1"/>
  <c r="H173" i="1" s="1"/>
  <c r="E172" i="1"/>
  <c r="E259" i="1"/>
  <c r="E114" i="1"/>
  <c r="H114" i="1" s="1"/>
  <c r="E175" i="1"/>
  <c r="E228" i="1"/>
  <c r="H228" i="1" s="1"/>
  <c r="E80" i="1"/>
  <c r="E165" i="1"/>
  <c r="E248" i="1"/>
  <c r="E170" i="1"/>
  <c r="E4" i="1"/>
  <c r="E218" i="1"/>
  <c r="E79" i="1"/>
  <c r="E207" i="1"/>
  <c r="E185" i="1"/>
  <c r="E251" i="1"/>
  <c r="H251" i="1" s="1"/>
  <c r="E34" i="1"/>
  <c r="E203" i="1"/>
  <c r="H203" i="1" s="1"/>
  <c r="E189" i="1"/>
  <c r="E190" i="1"/>
  <c r="E96" i="1"/>
  <c r="E144" i="1"/>
  <c r="H144" i="1" s="1"/>
  <c r="E193" i="1"/>
  <c r="E6" i="1"/>
  <c r="H6" i="1" s="1"/>
  <c r="E71" i="1"/>
  <c r="H71" i="1" s="1"/>
  <c r="E64" i="1"/>
  <c r="E156" i="1"/>
  <c r="E198" i="1"/>
  <c r="H198" i="1" s="1"/>
  <c r="E199" i="1"/>
  <c r="E86" i="1"/>
  <c r="E201" i="1"/>
  <c r="E134" i="1"/>
  <c r="E108" i="1"/>
  <c r="E204" i="1"/>
  <c r="H204" i="1" s="1"/>
  <c r="E205" i="1"/>
  <c r="E206" i="1"/>
  <c r="E95" i="1"/>
  <c r="H95" i="1" s="1"/>
  <c r="E241" i="1"/>
  <c r="H241" i="1" s="1"/>
  <c r="E249" i="1"/>
  <c r="E127" i="1"/>
  <c r="E260" i="1"/>
  <c r="E60" i="1"/>
  <c r="H60" i="1" s="1"/>
  <c r="E214" i="1"/>
  <c r="H214" i="1" s="1"/>
  <c r="E66" i="1"/>
  <c r="H66" i="1" s="1"/>
  <c r="E215" i="1"/>
  <c r="E270" i="1"/>
  <c r="H270" i="1" s="1"/>
  <c r="E217" i="1"/>
  <c r="E93" i="1"/>
  <c r="H93" i="1" s="1"/>
  <c r="E55" i="1"/>
  <c r="E257" i="1"/>
  <c r="H257" i="1" s="1"/>
  <c r="E15" i="1"/>
  <c r="E27" i="1"/>
  <c r="E166" i="1"/>
  <c r="E220" i="1"/>
  <c r="H220" i="1" s="1"/>
  <c r="E223" i="1"/>
  <c r="E48" i="1"/>
  <c r="H48" i="1" s="1"/>
  <c r="E148" i="1"/>
  <c r="E157" i="1"/>
  <c r="E274" i="1"/>
  <c r="E67" i="1"/>
  <c r="E37" i="1"/>
  <c r="E70" i="1"/>
  <c r="E233" i="1"/>
  <c r="E178" i="1"/>
  <c r="H178" i="1" s="1"/>
  <c r="E137" i="1"/>
  <c r="H137" i="1" s="1"/>
  <c r="E211" i="1"/>
  <c r="E237" i="1"/>
  <c r="E191" i="1"/>
  <c r="H191" i="1" s="1"/>
  <c r="E21" i="1"/>
  <c r="E52" i="1"/>
  <c r="E109" i="1"/>
  <c r="E44" i="1"/>
  <c r="E25" i="1"/>
  <c r="E65" i="1"/>
  <c r="H65" i="1" s="1"/>
  <c r="E16" i="1"/>
  <c r="H16" i="1" s="1"/>
  <c r="E84" i="1"/>
  <c r="E238" i="1"/>
  <c r="E216" i="1"/>
  <c r="H216" i="1" s="1"/>
  <c r="E102" i="1"/>
  <c r="H102" i="1" s="1"/>
  <c r="E250" i="1"/>
  <c r="E24" i="1"/>
  <c r="H24" i="1" s="1"/>
  <c r="E143" i="1"/>
  <c r="H143" i="1" s="1"/>
  <c r="E91" i="1"/>
  <c r="E117" i="1"/>
  <c r="H117" i="1" s="1"/>
  <c r="E111" i="1"/>
  <c r="E266" i="1"/>
  <c r="E51" i="1"/>
  <c r="E258" i="1"/>
  <c r="H258" i="1" s="1"/>
  <c r="E262" i="1"/>
  <c r="E68" i="1"/>
  <c r="E202" i="1"/>
  <c r="H202" i="1" s="1"/>
  <c r="E200" i="1"/>
  <c r="E212" i="1"/>
  <c r="E45" i="1"/>
  <c r="E265" i="1"/>
  <c r="E98" i="1"/>
  <c r="E267" i="1"/>
  <c r="E268" i="1"/>
  <c r="E254" i="1"/>
  <c r="E176" i="1"/>
  <c r="E32" i="1"/>
  <c r="E17" i="1"/>
  <c r="H17" i="1" s="1"/>
  <c r="E35" i="1"/>
  <c r="H35" i="1" s="1"/>
  <c r="E104" i="1"/>
  <c r="B152" i="1"/>
  <c r="B128" i="1"/>
  <c r="B208" i="1"/>
  <c r="B5" i="1"/>
  <c r="B247" i="1"/>
  <c r="B90" i="1"/>
  <c r="B8" i="1"/>
  <c r="B196" i="1"/>
  <c r="B10" i="1"/>
  <c r="B100" i="1"/>
  <c r="B12" i="1"/>
  <c r="B11" i="1"/>
  <c r="B14" i="1"/>
  <c r="B126" i="1"/>
  <c r="B74" i="1"/>
  <c r="B186" i="1"/>
  <c r="B18" i="1"/>
  <c r="B19" i="1"/>
  <c r="B245" i="1"/>
  <c r="B240" i="1"/>
  <c r="B23" i="1"/>
  <c r="B135" i="1"/>
  <c r="B182" i="1"/>
  <c r="B183" i="1"/>
  <c r="B26" i="1"/>
  <c r="B227" i="1"/>
  <c r="B149" i="1"/>
  <c r="B107" i="1"/>
  <c r="B30" i="1"/>
  <c r="B31" i="1"/>
  <c r="B58" i="1"/>
  <c r="B33" i="1"/>
  <c r="B256" i="1"/>
  <c r="B269" i="1"/>
  <c r="B133" i="1"/>
  <c r="B121" i="1"/>
  <c r="B3" i="1"/>
  <c r="B136" i="1"/>
  <c r="B224" i="1"/>
  <c r="B41" i="1"/>
  <c r="B42" i="1"/>
  <c r="B43" i="1"/>
  <c r="B13" i="1"/>
  <c r="B273" i="1"/>
  <c r="B46" i="1"/>
  <c r="B88" i="1"/>
  <c r="B2" i="1"/>
  <c r="B49" i="1"/>
  <c r="B192" i="1"/>
  <c r="B230" i="1"/>
  <c r="B187" i="1"/>
  <c r="B53" i="1"/>
  <c r="B54" i="1"/>
  <c r="B139" i="1"/>
  <c r="B56" i="1"/>
  <c r="B69" i="1"/>
  <c r="B219" i="1"/>
  <c r="B75" i="1"/>
  <c r="B59" i="1"/>
  <c r="B61" i="1"/>
  <c r="B62" i="1"/>
  <c r="B180" i="1"/>
  <c r="B122" i="1"/>
  <c r="B225" i="1"/>
  <c r="B123" i="1"/>
  <c r="B239" i="1"/>
  <c r="B7" i="1"/>
  <c r="B9" i="1"/>
  <c r="B232" i="1"/>
  <c r="B38" i="1"/>
  <c r="B72" i="1"/>
  <c r="B73" i="1"/>
  <c r="B110" i="1"/>
  <c r="B184" i="1"/>
  <c r="B158" i="1"/>
  <c r="B101" i="1"/>
  <c r="B78" i="1"/>
  <c r="B263" i="1"/>
  <c r="B28" i="1"/>
  <c r="B81" i="1"/>
  <c r="B197" i="1"/>
  <c r="B181" i="1"/>
  <c r="B168" i="1"/>
  <c r="B243" i="1"/>
  <c r="B194" i="1"/>
  <c r="B174" i="1"/>
  <c r="B179" i="1"/>
  <c r="B89" i="1"/>
  <c r="B85" i="1"/>
  <c r="B116" i="1"/>
  <c r="B92" i="1"/>
  <c r="B47" i="1"/>
  <c r="B213" i="1"/>
  <c r="B39" i="1"/>
  <c r="B209" i="1"/>
  <c r="B97" i="1"/>
  <c r="B252" i="1"/>
  <c r="B99" i="1"/>
  <c r="B164" i="1"/>
  <c r="B63" i="1"/>
  <c r="B40" i="1"/>
  <c r="B103" i="1"/>
  <c r="B106" i="1"/>
  <c r="B195" i="1"/>
  <c r="B253" i="1"/>
  <c r="B246" i="1"/>
  <c r="B264" i="1"/>
  <c r="B261" i="1"/>
  <c r="B231" i="1"/>
  <c r="B236" i="1"/>
  <c r="B112" i="1"/>
  <c r="B272" i="1"/>
  <c r="B77" i="1"/>
  <c r="B115" i="1"/>
  <c r="B153" i="1"/>
  <c r="B141" i="1"/>
  <c r="B118" i="1"/>
  <c r="B163" i="1"/>
  <c r="B120" i="1"/>
  <c r="B22" i="1"/>
  <c r="B221" i="1"/>
  <c r="B142" i="1"/>
  <c r="B124" i="1"/>
  <c r="B83" i="1"/>
  <c r="B87" i="1"/>
  <c r="B50" i="1"/>
  <c r="B226" i="1"/>
  <c r="B129" i="1"/>
  <c r="B130" i="1"/>
  <c r="B222" i="1"/>
  <c r="B132" i="1"/>
  <c r="B145" i="1"/>
  <c r="B105" i="1"/>
  <c r="B160" i="1"/>
  <c r="B169" i="1"/>
  <c r="B188" i="1"/>
  <c r="B161" i="1"/>
  <c r="B82" i="1"/>
  <c r="B57" i="1"/>
  <c r="B140" i="1"/>
  <c r="B119" i="1"/>
  <c r="B131" i="1"/>
  <c r="B177" i="1"/>
  <c r="B171" i="1"/>
  <c r="B146" i="1"/>
  <c r="B147" i="1"/>
  <c r="B234" i="1"/>
  <c r="B20" i="1"/>
  <c r="B150" i="1"/>
  <c r="B151" i="1"/>
  <c r="B255" i="1"/>
  <c r="B36" i="1"/>
  <c r="B154" i="1"/>
  <c r="B155" i="1"/>
  <c r="B229" i="1"/>
  <c r="B94" i="1"/>
  <c r="B210" i="1"/>
  <c r="B159" i="1"/>
  <c r="B76" i="1"/>
  <c r="B113" i="1"/>
  <c r="B162" i="1"/>
  <c r="B138" i="1"/>
  <c r="B271" i="1"/>
  <c r="B235" i="1"/>
  <c r="B244" i="1"/>
  <c r="B167" i="1"/>
  <c r="B125" i="1"/>
  <c r="B242" i="1"/>
  <c r="B29" i="1"/>
  <c r="B173" i="1"/>
  <c r="B172" i="1"/>
  <c r="B259" i="1"/>
  <c r="B114" i="1"/>
  <c r="B175" i="1"/>
  <c r="B228" i="1"/>
  <c r="B80" i="1"/>
  <c r="B165" i="1"/>
  <c r="B248" i="1"/>
  <c r="B170" i="1"/>
  <c r="B4" i="1"/>
  <c r="B218" i="1"/>
  <c r="B79" i="1"/>
  <c r="B207" i="1"/>
  <c r="B185" i="1"/>
  <c r="B251" i="1"/>
  <c r="B34" i="1"/>
  <c r="B203" i="1"/>
  <c r="B189" i="1"/>
  <c r="B190" i="1"/>
  <c r="B96" i="1"/>
  <c r="B144" i="1"/>
  <c r="B193" i="1"/>
  <c r="B6" i="1"/>
  <c r="B71" i="1"/>
  <c r="B64" i="1"/>
  <c r="B156" i="1"/>
  <c r="B198" i="1"/>
  <c r="B199" i="1"/>
  <c r="B86" i="1"/>
  <c r="B201" i="1"/>
  <c r="B134" i="1"/>
  <c r="B108" i="1"/>
  <c r="B204" i="1"/>
  <c r="B205" i="1"/>
  <c r="B206" i="1"/>
  <c r="B95" i="1"/>
  <c r="B241" i="1"/>
  <c r="B249" i="1"/>
  <c r="B127" i="1"/>
  <c r="B260" i="1"/>
  <c r="B60" i="1"/>
  <c r="B214" i="1"/>
  <c r="B66" i="1"/>
  <c r="B215" i="1"/>
  <c r="B270" i="1"/>
  <c r="B217" i="1"/>
  <c r="B93" i="1"/>
  <c r="B55" i="1"/>
  <c r="B257" i="1"/>
  <c r="B15" i="1"/>
  <c r="B27" i="1"/>
  <c r="B166" i="1"/>
  <c r="B220" i="1"/>
  <c r="B223" i="1"/>
  <c r="B48" i="1"/>
  <c r="B148" i="1"/>
  <c r="B157" i="1"/>
  <c r="B274" i="1"/>
  <c r="B67" i="1"/>
  <c r="B37" i="1"/>
  <c r="B70" i="1"/>
  <c r="B233" i="1"/>
  <c r="B178" i="1"/>
  <c r="B137" i="1"/>
  <c r="B211" i="1"/>
  <c r="B237" i="1"/>
  <c r="B191" i="1"/>
  <c r="B21" i="1"/>
  <c r="B52" i="1"/>
  <c r="B109" i="1"/>
  <c r="B44" i="1"/>
  <c r="B25" i="1"/>
  <c r="B65" i="1"/>
  <c r="B16" i="1"/>
  <c r="B84" i="1"/>
  <c r="B238" i="1"/>
  <c r="B216" i="1"/>
  <c r="B102" i="1"/>
  <c r="B250" i="1"/>
  <c r="B24" i="1"/>
  <c r="B143" i="1"/>
  <c r="B91" i="1"/>
  <c r="B117" i="1"/>
  <c r="B111" i="1"/>
  <c r="B266" i="1"/>
  <c r="B51" i="1"/>
  <c r="B258" i="1"/>
  <c r="B262" i="1"/>
  <c r="B68" i="1"/>
  <c r="B202" i="1"/>
  <c r="B200" i="1"/>
  <c r="B212" i="1"/>
  <c r="B45" i="1"/>
  <c r="B265" i="1"/>
  <c r="B98" i="1"/>
  <c r="B267" i="1"/>
  <c r="B268" i="1"/>
  <c r="B254" i="1"/>
  <c r="B176" i="1"/>
  <c r="B32" i="1"/>
  <c r="B17" i="1"/>
  <c r="B35" i="1"/>
  <c r="B104" i="1"/>
  <c r="H253" i="1" l="1"/>
  <c r="H239" i="1"/>
  <c r="H25" i="1"/>
  <c r="H37" i="1"/>
  <c r="H223" i="1"/>
  <c r="H55" i="1"/>
  <c r="I55" i="1" s="1"/>
  <c r="H79" i="1"/>
  <c r="H235" i="1"/>
  <c r="I235" i="1" s="1"/>
  <c r="H211" i="1"/>
  <c r="H271" i="1"/>
  <c r="H7" i="1"/>
  <c r="H13" i="1"/>
  <c r="I13" i="1" s="1"/>
  <c r="H67" i="1"/>
  <c r="H265" i="1"/>
  <c r="I265" i="1" s="1"/>
  <c r="H217" i="1"/>
  <c r="H205" i="1"/>
  <c r="H199" i="1"/>
  <c r="H193" i="1"/>
  <c r="I193" i="1" s="1"/>
  <c r="H175" i="1"/>
  <c r="H151" i="1"/>
  <c r="I151" i="1" s="1"/>
  <c r="H145" i="1"/>
  <c r="H115" i="1"/>
  <c r="H103" i="1"/>
  <c r="H97" i="1"/>
  <c r="H73" i="1"/>
  <c r="I73" i="1" s="1"/>
  <c r="H61" i="1"/>
  <c r="I61" i="1" s="1"/>
  <c r="H139" i="1"/>
  <c r="H49" i="1"/>
  <c r="H43" i="1"/>
  <c r="H121" i="1"/>
  <c r="H31" i="1"/>
  <c r="I31" i="1" s="1"/>
  <c r="H19" i="1"/>
  <c r="I19" i="1" s="1"/>
  <c r="H91" i="1"/>
  <c r="H157" i="1"/>
  <c r="H127" i="1"/>
  <c r="H229" i="1"/>
  <c r="I229" i="1" s="1"/>
  <c r="H264" i="1"/>
  <c r="I264" i="1" s="1"/>
  <c r="H209" i="1"/>
  <c r="H85" i="1"/>
  <c r="H168" i="1"/>
  <c r="H78" i="1"/>
  <c r="H72" i="1"/>
  <c r="H59" i="1"/>
  <c r="H54" i="1"/>
  <c r="I54" i="1" s="1"/>
  <c r="H42" i="1"/>
  <c r="H133" i="1"/>
  <c r="H30" i="1"/>
  <c r="H18" i="1"/>
  <c r="H12" i="1"/>
  <c r="H109" i="1"/>
  <c r="I109" i="1" s="1"/>
  <c r="H233" i="1"/>
  <c r="H148" i="1"/>
  <c r="H215" i="1"/>
  <c r="H108" i="1"/>
  <c r="H156" i="1"/>
  <c r="H96" i="1"/>
  <c r="H185" i="1"/>
  <c r="H259" i="1"/>
  <c r="H167" i="1"/>
  <c r="H113" i="1"/>
  <c r="H155" i="1"/>
  <c r="H131" i="1"/>
  <c r="I131" i="1" s="1"/>
  <c r="H83" i="1"/>
  <c r="H221" i="1"/>
  <c r="H192" i="1"/>
  <c r="I192" i="1" s="1"/>
  <c r="H222" i="1"/>
  <c r="I222" i="1" s="1"/>
  <c r="H163" i="1"/>
  <c r="H246" i="1"/>
  <c r="I246" i="1" s="1"/>
  <c r="H89" i="1"/>
  <c r="H181" i="1"/>
  <c r="I181" i="1" s="1"/>
  <c r="H101" i="1"/>
  <c r="H225" i="1"/>
  <c r="I225" i="1" s="1"/>
  <c r="H53" i="1"/>
  <c r="H88" i="1"/>
  <c r="I88" i="1" s="1"/>
  <c r="H41" i="1"/>
  <c r="H135" i="1"/>
  <c r="H247" i="1"/>
  <c r="I247" i="1" s="1"/>
  <c r="H269" i="1"/>
  <c r="H107" i="1"/>
  <c r="I107" i="1" s="1"/>
  <c r="H186" i="1"/>
  <c r="I186" i="1" s="1"/>
  <c r="H100" i="1"/>
  <c r="H5" i="1"/>
  <c r="H138" i="1"/>
  <c r="I138" i="1" s="1"/>
  <c r="H84" i="1"/>
  <c r="I84" i="1" s="1"/>
  <c r="I24" i="1"/>
  <c r="I250" i="1"/>
  <c r="I48" i="1"/>
  <c r="I66" i="1"/>
  <c r="I234" i="1"/>
  <c r="H274" i="1"/>
  <c r="I274" i="1" s="1"/>
  <c r="H268" i="1"/>
  <c r="I268" i="1" s="1"/>
  <c r="H262" i="1"/>
  <c r="I262" i="1" s="1"/>
  <c r="H256" i="1"/>
  <c r="I256" i="1" s="1"/>
  <c r="H250" i="1"/>
  <c r="H244" i="1"/>
  <c r="I244" i="1" s="1"/>
  <c r="H238" i="1"/>
  <c r="I238" i="1" s="1"/>
  <c r="H232" i="1"/>
  <c r="I232" i="1" s="1"/>
  <c r="H208" i="1"/>
  <c r="I208" i="1" s="1"/>
  <c r="H190" i="1"/>
  <c r="I190" i="1" s="1"/>
  <c r="H172" i="1"/>
  <c r="I172" i="1" s="1"/>
  <c r="H166" i="1"/>
  <c r="I166" i="1" s="1"/>
  <c r="H154" i="1"/>
  <c r="I154" i="1" s="1"/>
  <c r="H130" i="1"/>
  <c r="I130" i="1" s="1"/>
  <c r="H124" i="1"/>
  <c r="I124" i="1" s="1"/>
  <c r="H118" i="1"/>
  <c r="I118" i="1" s="1"/>
  <c r="H112" i="1"/>
  <c r="I112" i="1" s="1"/>
  <c r="H94" i="1"/>
  <c r="I94" i="1" s="1"/>
  <c r="H82" i="1"/>
  <c r="I82" i="1" s="1"/>
  <c r="H76" i="1"/>
  <c r="I76" i="1" s="1"/>
  <c r="H70" i="1"/>
  <c r="I70" i="1" s="1"/>
  <c r="H64" i="1"/>
  <c r="I64" i="1" s="1"/>
  <c r="H52" i="1"/>
  <c r="I52" i="1" s="1"/>
  <c r="H46" i="1"/>
  <c r="I46" i="1" s="1"/>
  <c r="H34" i="1"/>
  <c r="I34" i="1" s="1"/>
  <c r="H22" i="1"/>
  <c r="I22" i="1" s="1"/>
  <c r="H10" i="1"/>
  <c r="I10" i="1" s="1"/>
  <c r="H4" i="1"/>
  <c r="I4" i="1" s="1"/>
  <c r="I35" i="1"/>
  <c r="I102" i="1"/>
  <c r="I36" i="1"/>
  <c r="I160" i="1"/>
  <c r="I142" i="1"/>
  <c r="I126" i="1"/>
  <c r="H273" i="1"/>
  <c r="I273" i="1" s="1"/>
  <c r="H267" i="1"/>
  <c r="I267" i="1" s="1"/>
  <c r="H261" i="1"/>
  <c r="I261" i="1" s="1"/>
  <c r="H249" i="1"/>
  <c r="I249" i="1" s="1"/>
  <c r="H243" i="1"/>
  <c r="I243" i="1" s="1"/>
  <c r="H237" i="1"/>
  <c r="I237" i="1" s="1"/>
  <c r="H219" i="1"/>
  <c r="I219" i="1" s="1"/>
  <c r="H213" i="1"/>
  <c r="I213" i="1" s="1"/>
  <c r="H207" i="1"/>
  <c r="I207" i="1" s="1"/>
  <c r="H201" i="1"/>
  <c r="I201" i="1" s="1"/>
  <c r="H195" i="1"/>
  <c r="I195" i="1" s="1"/>
  <c r="H189" i="1"/>
  <c r="I189" i="1" s="1"/>
  <c r="H183" i="1"/>
  <c r="I183" i="1" s="1"/>
  <c r="H177" i="1"/>
  <c r="I177" i="1" s="1"/>
  <c r="H171" i="1"/>
  <c r="I171" i="1" s="1"/>
  <c r="H165" i="1"/>
  <c r="I165" i="1" s="1"/>
  <c r="H159" i="1"/>
  <c r="I159" i="1" s="1"/>
  <c r="H147" i="1"/>
  <c r="I147" i="1" s="1"/>
  <c r="H141" i="1"/>
  <c r="I141" i="1" s="1"/>
  <c r="H129" i="1"/>
  <c r="I129" i="1" s="1"/>
  <c r="H123" i="1"/>
  <c r="I123" i="1" s="1"/>
  <c r="H111" i="1"/>
  <c r="I111" i="1" s="1"/>
  <c r="H99" i="1"/>
  <c r="I99" i="1" s="1"/>
  <c r="H87" i="1"/>
  <c r="I87" i="1" s="1"/>
  <c r="H81" i="1"/>
  <c r="I81" i="1" s="1"/>
  <c r="H75" i="1"/>
  <c r="I75" i="1" s="1"/>
  <c r="H69" i="1"/>
  <c r="I69" i="1" s="1"/>
  <c r="H51" i="1"/>
  <c r="I51" i="1" s="1"/>
  <c r="H45" i="1"/>
  <c r="I45" i="1" s="1"/>
  <c r="H39" i="1"/>
  <c r="I39" i="1" s="1"/>
  <c r="H33" i="1"/>
  <c r="I33" i="1" s="1"/>
  <c r="H27" i="1"/>
  <c r="I27" i="1" s="1"/>
  <c r="H21" i="1"/>
  <c r="I21" i="1" s="1"/>
  <c r="H15" i="1"/>
  <c r="I15" i="1" s="1"/>
  <c r="H9" i="1"/>
  <c r="I9" i="1" s="1"/>
  <c r="I17" i="1"/>
  <c r="I117" i="1"/>
  <c r="I93" i="1"/>
  <c r="I60" i="1"/>
  <c r="I6" i="1"/>
  <c r="I29" i="1"/>
  <c r="I255" i="1"/>
  <c r="I57" i="1"/>
  <c r="I105" i="1"/>
  <c r="I153" i="1"/>
  <c r="I231" i="1"/>
  <c r="I106" i="1"/>
  <c r="I28" i="1"/>
  <c r="I3" i="1"/>
  <c r="I58" i="1"/>
  <c r="H272" i="1"/>
  <c r="I272" i="1" s="1"/>
  <c r="H266" i="1"/>
  <c r="I266" i="1" s="1"/>
  <c r="H260" i="1"/>
  <c r="I260" i="1" s="1"/>
  <c r="H254" i="1"/>
  <c r="I254" i="1" s="1"/>
  <c r="H248" i="1"/>
  <c r="I248" i="1" s="1"/>
  <c r="H242" i="1"/>
  <c r="I242" i="1" s="1"/>
  <c r="H236" i="1"/>
  <c r="I236" i="1" s="1"/>
  <c r="H230" i="1"/>
  <c r="I230" i="1" s="1"/>
  <c r="H224" i="1"/>
  <c r="I224" i="1" s="1"/>
  <c r="H218" i="1"/>
  <c r="I218" i="1" s="1"/>
  <c r="H212" i="1"/>
  <c r="I212" i="1" s="1"/>
  <c r="H206" i="1"/>
  <c r="I206" i="1" s="1"/>
  <c r="H200" i="1"/>
  <c r="I200" i="1" s="1"/>
  <c r="H194" i="1"/>
  <c r="I194" i="1" s="1"/>
  <c r="H188" i="1"/>
  <c r="I188" i="1" s="1"/>
  <c r="H182" i="1"/>
  <c r="I182" i="1" s="1"/>
  <c r="H176" i="1"/>
  <c r="I176" i="1" s="1"/>
  <c r="H170" i="1"/>
  <c r="I170" i="1" s="1"/>
  <c r="H164" i="1"/>
  <c r="I164" i="1" s="1"/>
  <c r="H158" i="1"/>
  <c r="I158" i="1" s="1"/>
  <c r="H152" i="1"/>
  <c r="I152" i="1" s="1"/>
  <c r="H146" i="1"/>
  <c r="I146" i="1" s="1"/>
  <c r="H140" i="1"/>
  <c r="I140" i="1" s="1"/>
  <c r="H134" i="1"/>
  <c r="I134" i="1" s="1"/>
  <c r="H128" i="1"/>
  <c r="I128" i="1" s="1"/>
  <c r="H122" i="1"/>
  <c r="I122" i="1" s="1"/>
  <c r="H116" i="1"/>
  <c r="I116" i="1" s="1"/>
  <c r="H110" i="1"/>
  <c r="I110" i="1" s="1"/>
  <c r="H104" i="1"/>
  <c r="I104" i="1" s="1"/>
  <c r="H98" i="1"/>
  <c r="I98" i="1" s="1"/>
  <c r="H92" i="1"/>
  <c r="I92" i="1" s="1"/>
  <c r="H86" i="1"/>
  <c r="I86" i="1" s="1"/>
  <c r="H80" i="1"/>
  <c r="I80" i="1" s="1"/>
  <c r="H74" i="1"/>
  <c r="I74" i="1" s="1"/>
  <c r="H68" i="1"/>
  <c r="I68" i="1" s="1"/>
  <c r="H62" i="1"/>
  <c r="I62" i="1" s="1"/>
  <c r="H56" i="1"/>
  <c r="I56" i="1" s="1"/>
  <c r="H50" i="1"/>
  <c r="I50" i="1" s="1"/>
  <c r="H44" i="1"/>
  <c r="I44" i="1" s="1"/>
  <c r="H38" i="1"/>
  <c r="I38" i="1" s="1"/>
  <c r="H32" i="1"/>
  <c r="I32" i="1" s="1"/>
  <c r="H26" i="1"/>
  <c r="I26" i="1" s="1"/>
  <c r="H20" i="1"/>
  <c r="I20" i="1" s="1"/>
  <c r="H14" i="1"/>
  <c r="I14" i="1" s="1"/>
  <c r="H8" i="1"/>
  <c r="I8" i="1" s="1"/>
  <c r="H2" i="1"/>
  <c r="I2" i="1" s="1"/>
  <c r="I241" i="1"/>
  <c r="I169" i="1"/>
  <c r="I202" i="1"/>
  <c r="I214" i="1"/>
  <c r="I174" i="1"/>
  <c r="I184" i="1"/>
  <c r="I180" i="1"/>
  <c r="I136" i="1"/>
  <c r="I240" i="1"/>
  <c r="I196" i="1"/>
  <c r="I253" i="1"/>
  <c r="I187" i="1"/>
  <c r="I216" i="1"/>
  <c r="I220" i="1"/>
  <c r="I203" i="1"/>
  <c r="I228" i="1"/>
  <c r="I210" i="1"/>
  <c r="I226" i="1"/>
  <c r="I221" i="1"/>
  <c r="I252" i="1"/>
  <c r="I245" i="1"/>
  <c r="I63" i="1"/>
  <c r="I178" i="1"/>
  <c r="I16" i="1"/>
  <c r="I90" i="1"/>
  <c r="I37" i="1"/>
  <c r="I223" i="1"/>
  <c r="I79" i="1"/>
  <c r="I211" i="1"/>
  <c r="I271" i="1"/>
  <c r="I7" i="1"/>
  <c r="I199" i="1"/>
  <c r="I145" i="1"/>
  <c r="I115" i="1"/>
  <c r="I103" i="1"/>
  <c r="I97" i="1"/>
  <c r="I139" i="1"/>
  <c r="I49" i="1"/>
  <c r="I43" i="1"/>
  <c r="I121" i="1"/>
  <c r="I67" i="1"/>
  <c r="I258" i="1"/>
  <c r="I157" i="1"/>
  <c r="I127" i="1"/>
  <c r="I25" i="1"/>
  <c r="I91" i="1"/>
  <c r="I217" i="1"/>
  <c r="I205" i="1"/>
  <c r="I175" i="1"/>
  <c r="I204" i="1"/>
  <c r="I198" i="1"/>
  <c r="I144" i="1"/>
  <c r="I114" i="1"/>
  <c r="I162" i="1"/>
  <c r="I150" i="1"/>
  <c r="I132" i="1"/>
  <c r="I120" i="1"/>
  <c r="I40" i="1"/>
  <c r="I78" i="1"/>
  <c r="I148" i="1"/>
  <c r="I108" i="1"/>
  <c r="I156" i="1"/>
  <c r="I96" i="1"/>
  <c r="I65" i="1"/>
  <c r="I191" i="1"/>
  <c r="I257" i="1"/>
  <c r="I119" i="1"/>
  <c r="I179" i="1"/>
  <c r="I197" i="1"/>
  <c r="I149" i="1"/>
  <c r="I23" i="1"/>
  <c r="I95" i="1"/>
  <c r="I71" i="1"/>
  <c r="I173" i="1"/>
  <c r="I47" i="1"/>
  <c r="I227" i="1"/>
  <c r="I137" i="1"/>
  <c r="I263" i="1"/>
  <c r="I239" i="1"/>
  <c r="I11" i="1"/>
  <c r="I143" i="1"/>
  <c r="I251" i="1"/>
  <c r="I125" i="1"/>
  <c r="I161" i="1"/>
  <c r="I77" i="1"/>
  <c r="I209" i="1"/>
  <c r="I85" i="1"/>
  <c r="I168" i="1"/>
  <c r="I72" i="1"/>
  <c r="I59" i="1"/>
  <c r="I42" i="1"/>
  <c r="I133" i="1"/>
  <c r="I30" i="1"/>
  <c r="I18" i="1"/>
  <c r="I233" i="1"/>
  <c r="I215" i="1"/>
  <c r="I185" i="1"/>
  <c r="I259" i="1"/>
  <c r="I167" i="1"/>
  <c r="I113" i="1"/>
  <c r="I155" i="1"/>
  <c r="I83" i="1"/>
  <c r="I270" i="1"/>
  <c r="I12" i="1"/>
  <c r="I163" i="1"/>
  <c r="I89" i="1"/>
  <c r="I101" i="1"/>
  <c r="I53" i="1"/>
  <c r="I41" i="1"/>
  <c r="I269" i="1"/>
  <c r="I135" i="1"/>
  <c r="I100" i="1"/>
  <c r="I5" i="1"/>
</calcChain>
</file>

<file path=xl/sharedStrings.xml><?xml version="1.0" encoding="utf-8"?>
<sst xmlns="http://schemas.openxmlformats.org/spreadsheetml/2006/main" count="7624" uniqueCount="2147">
  <si>
    <t>Organisation Code</t>
  </si>
  <si>
    <t>Name</t>
  </si>
  <si>
    <t>National Grouping</t>
  </si>
  <si>
    <t>High Level Health Geography</t>
  </si>
  <si>
    <t>Address Line 1</t>
  </si>
  <si>
    <t>Address Line 2</t>
  </si>
  <si>
    <t>Address Line 3</t>
  </si>
  <si>
    <t>Address Line 4</t>
  </si>
  <si>
    <t>Address Line 5</t>
  </si>
  <si>
    <t>Postcode</t>
  </si>
  <si>
    <t>Open Date</t>
  </si>
  <si>
    <t>Close Date</t>
  </si>
  <si>
    <t>Column 13</t>
  </si>
  <si>
    <t>Column 14</t>
  </si>
  <si>
    <t>Column 15</t>
  </si>
  <si>
    <t>Column 16</t>
  </si>
  <si>
    <t>Column 17</t>
  </si>
  <si>
    <t>Contact Telephone Number</t>
  </si>
  <si>
    <t>Column 19</t>
  </si>
  <si>
    <t>Column 20</t>
  </si>
  <si>
    <t>Column 21</t>
  </si>
  <si>
    <t>Amended Record Indicator</t>
  </si>
  <si>
    <t>Column 23</t>
  </si>
  <si>
    <t>GOR Code</t>
  </si>
  <si>
    <t>Column 25</t>
  </si>
  <si>
    <t>Column 26</t>
  </si>
  <si>
    <t>Column 27</t>
  </si>
  <si>
    <t>G6V2S</t>
  </si>
  <si>
    <t>NORTH LONDON NHS FOUNDATION TRUST</t>
  </si>
  <si>
    <t>Y56</t>
  </si>
  <si>
    <t>QMJ</t>
  </si>
  <si>
    <t>4TH FLOOR, EAST WING</t>
  </si>
  <si>
    <t>ST. PANCRAS HOSPITAL</t>
  </si>
  <si>
    <t>4 ST. PANCRAS WAY</t>
  </si>
  <si>
    <t>LONDON</t>
  </si>
  <si>
    <t/>
  </si>
  <si>
    <t>NW1 0PE</t>
  </si>
  <si>
    <t>20241101</t>
  </si>
  <si>
    <t>1</t>
  </si>
  <si>
    <t>H</t>
  </si>
  <si>
    <t>R0A</t>
  </si>
  <si>
    <t>MANCHESTER UNIVERSITY NHS FOUNDATION TRUST</t>
  </si>
  <si>
    <t>Y62</t>
  </si>
  <si>
    <t>QOP</t>
  </si>
  <si>
    <t>COBBETT HOUSE</t>
  </si>
  <si>
    <t>OXFORD ROAD</t>
  </si>
  <si>
    <t>MANCHESTER</t>
  </si>
  <si>
    <t>M13 9WL</t>
  </si>
  <si>
    <t>20171001</t>
  </si>
  <si>
    <t>0300 3309444</t>
  </si>
  <si>
    <t>B</t>
  </si>
  <si>
    <t>R0B</t>
  </si>
  <si>
    <t>SOUTH TYNESIDE AND SUNDERLAND NHS FOUNDATION TRUST</t>
  </si>
  <si>
    <t>Y63</t>
  </si>
  <si>
    <t>QHM</t>
  </si>
  <si>
    <t>SUNDERLAND ROYAL HOSPITAL</t>
  </si>
  <si>
    <t>KAYLL ROAD</t>
  </si>
  <si>
    <t>SUNDERLAND</t>
  </si>
  <si>
    <t>SR4 7TP</t>
  </si>
  <si>
    <t>20190401</t>
  </si>
  <si>
    <t>A</t>
  </si>
  <si>
    <t>R0C</t>
  </si>
  <si>
    <t>PROJECT NIGHTINGALE NHS TRUST</t>
  </si>
  <si>
    <t>QMF</t>
  </si>
  <si>
    <t>ROYAL VICTORIA DOCK</t>
  </si>
  <si>
    <t>1 WESTERN GATEWAY</t>
  </si>
  <si>
    <t>E16 1XL</t>
  </si>
  <si>
    <t>20200301</t>
  </si>
  <si>
    <t>20200326</t>
  </si>
  <si>
    <t>R0D</t>
  </si>
  <si>
    <t>UNIVERSITY HOSPITALS DORSET NHS FOUNDATION TRUST</t>
  </si>
  <si>
    <t>Y58</t>
  </si>
  <si>
    <t>QVV</t>
  </si>
  <si>
    <t>MANAGEMENT OFFICES</t>
  </si>
  <si>
    <t>POOLE HOSPITAL</t>
  </si>
  <si>
    <t>LONGFLEET ROAD</t>
  </si>
  <si>
    <t>POOLE</t>
  </si>
  <si>
    <t>BH15 2JB</t>
  </si>
  <si>
    <t>20201001</t>
  </si>
  <si>
    <t>K</t>
  </si>
  <si>
    <t>R1A</t>
  </si>
  <si>
    <t>HEREFORDSHIRE AND WORCESTERSHIRE HEALTH AND CARE NHS TRUST</t>
  </si>
  <si>
    <t>Y60</t>
  </si>
  <si>
    <t>QGH</t>
  </si>
  <si>
    <t>UNIT 2 KINGS COURT</t>
  </si>
  <si>
    <t>CHARLES HASTINGS WAY</t>
  </si>
  <si>
    <t>WORCESTER</t>
  </si>
  <si>
    <t>WR5 1JR</t>
  </si>
  <si>
    <t>20110701</t>
  </si>
  <si>
    <t>F</t>
  </si>
  <si>
    <t>R1C</t>
  </si>
  <si>
    <t>SOLENT NHS TRUST</t>
  </si>
  <si>
    <t>Y59</t>
  </si>
  <si>
    <t>QRL</t>
  </si>
  <si>
    <t>SOLENT NHS TRUST HEADQUARTERS</t>
  </si>
  <si>
    <t>HIGHPOINT VENUE</t>
  </si>
  <si>
    <t>BURSLEDON ROAD</t>
  </si>
  <si>
    <t>SOUTHAMPTON</t>
  </si>
  <si>
    <t>SO19 8BR</t>
  </si>
  <si>
    <t>20110401</t>
  </si>
  <si>
    <t>20240930</t>
  </si>
  <si>
    <t>J</t>
  </si>
  <si>
    <t>R1D</t>
  </si>
  <si>
    <t>SHROPSHIRE COMMUNITY HEALTH NHS TRUST</t>
  </si>
  <si>
    <t>QOC</t>
  </si>
  <si>
    <t>MOUNT MCKINLEY</t>
  </si>
  <si>
    <t>ANCHORAGE AVENUE</t>
  </si>
  <si>
    <t>SHREWSBURY BUSINESS PARK</t>
  </si>
  <si>
    <t>SHREWSBURY</t>
  </si>
  <si>
    <t>SY2 6FG</t>
  </si>
  <si>
    <t>01743 277500</t>
  </si>
  <si>
    <t>R1E</t>
  </si>
  <si>
    <t>STAFFORDSHIRE AND STOKE ON TRENT PARTNERSHIP NHS TRUST</t>
  </si>
  <si>
    <t>QNC</t>
  </si>
  <si>
    <t>2ND FLOOR, MORSTON HOUSE</t>
  </si>
  <si>
    <t>NEWCASTLE-UNDER-LYME</t>
  </si>
  <si>
    <t>ST5 1QG</t>
  </si>
  <si>
    <t>20110901</t>
  </si>
  <si>
    <t>20180531</t>
  </si>
  <si>
    <t>R1F</t>
  </si>
  <si>
    <t>ISLE OF WIGHT NHS TRUST</t>
  </si>
  <si>
    <t>ST MARYS HOSPITAL</t>
  </si>
  <si>
    <t>PARKHURST ROAD</t>
  </si>
  <si>
    <t>NEWPORT</t>
  </si>
  <si>
    <t>PO30 5TG</t>
  </si>
  <si>
    <t>20120401</t>
  </si>
  <si>
    <t>R1G</t>
  </si>
  <si>
    <t>TORBAY AND SOUTHERN DEVON HEALTH AND CARE NHS TRUST</t>
  </si>
  <si>
    <t>QJK</t>
  </si>
  <si>
    <t>BAY HOUSE, UNIT 2</t>
  </si>
  <si>
    <t>RIVIERA PARK</t>
  </si>
  <si>
    <t>NICHOLSON ROAD</t>
  </si>
  <si>
    <t>TORQUAY</t>
  </si>
  <si>
    <t>TQ2 7TD</t>
  </si>
  <si>
    <t>20150930</t>
  </si>
  <si>
    <t>R1H</t>
  </si>
  <si>
    <t>BARTS HEALTH NHS TRUST</t>
  </si>
  <si>
    <t>THE ROYAL LONDON HOSPITAL</t>
  </si>
  <si>
    <t>80 NEWARK STREET</t>
  </si>
  <si>
    <t>E1 2ES</t>
  </si>
  <si>
    <t>R1J</t>
  </si>
  <si>
    <t>GLOUCESTERSHIRE CARE SERVICES NHS TRUST</t>
  </si>
  <si>
    <t>QR1</t>
  </si>
  <si>
    <t>EDWARD JENNER COURT</t>
  </si>
  <si>
    <t>1010 PIONEER AVENUE</t>
  </si>
  <si>
    <t>GLOUCESTER BUSINESS PK, BROCKWORTH</t>
  </si>
  <si>
    <t>GLOUCESTER</t>
  </si>
  <si>
    <t>GL3 4AW</t>
  </si>
  <si>
    <t>20130322</t>
  </si>
  <si>
    <t>20190930</t>
  </si>
  <si>
    <t>R1K</t>
  </si>
  <si>
    <t>LONDON NORTH WEST UNIVERSITY HEALTHCARE NHS TRUST</t>
  </si>
  <si>
    <t>QRV</t>
  </si>
  <si>
    <t>NORTHWICK PARK HOSPITAL</t>
  </si>
  <si>
    <t>WATFORD ROAD</t>
  </si>
  <si>
    <t>HARROW</t>
  </si>
  <si>
    <t>HA1 3UJ</t>
  </si>
  <si>
    <t>20141001</t>
  </si>
  <si>
    <t>R1L</t>
  </si>
  <si>
    <t>ESSEX PARTNERSHIP UNIVERSITY NHS FOUNDATION TRUST</t>
  </si>
  <si>
    <t>Y61</t>
  </si>
  <si>
    <t>QH8</t>
  </si>
  <si>
    <t>THE LODGE</t>
  </si>
  <si>
    <t>LODGE APPROACH</t>
  </si>
  <si>
    <t>RUNWELL</t>
  </si>
  <si>
    <t>WICKFORD</t>
  </si>
  <si>
    <t>SS11 7XX</t>
  </si>
  <si>
    <t>20170401</t>
  </si>
  <si>
    <t>G</t>
  </si>
  <si>
    <t>RA2</t>
  </si>
  <si>
    <t>ROYAL SURREY COUNTY HOSPITAL NHS FOUNDATION TRUST</t>
  </si>
  <si>
    <t>QXU</t>
  </si>
  <si>
    <t>EGERTON ROAD</t>
  </si>
  <si>
    <t>GUILDFORD</t>
  </si>
  <si>
    <t>GU2 7XX</t>
  </si>
  <si>
    <t>19910401</t>
  </si>
  <si>
    <t>01483 571122</t>
  </si>
  <si>
    <t>RA3</t>
  </si>
  <si>
    <t>WESTON AREA HEALTH NHS TRUST</t>
  </si>
  <si>
    <t>QUY</t>
  </si>
  <si>
    <t>WESTON GENERAL HOSPITAL</t>
  </si>
  <si>
    <t>GRANGE ROAD</t>
  </si>
  <si>
    <t>UPHILL</t>
  </si>
  <si>
    <t>WESTON-SUPER-MARE</t>
  </si>
  <si>
    <t>BS23 4TQ</t>
  </si>
  <si>
    <t>20200331</t>
  </si>
  <si>
    <t>01934 636363</t>
  </si>
  <si>
    <t>RA4</t>
  </si>
  <si>
    <t>YEOVIL DISTRICT HOSPITAL NHS FOUNDATION TRUST</t>
  </si>
  <si>
    <t>QSL</t>
  </si>
  <si>
    <t>YEOVIL DISTRICT HOSPITAL</t>
  </si>
  <si>
    <t>HIGHER KINGSTON</t>
  </si>
  <si>
    <t>YEOVIL</t>
  </si>
  <si>
    <t>BA21 4AT</t>
  </si>
  <si>
    <t>20230331</t>
  </si>
  <si>
    <t>01935 475122</t>
  </si>
  <si>
    <t>RA7</t>
  </si>
  <si>
    <t>UNIVERSITY HOSPITALS BRISTOL AND WESTON NHS FOUNDATION TRUST</t>
  </si>
  <si>
    <t>TRUST HEADQUARTERS</t>
  </si>
  <si>
    <t>MARLBOROUGH STREET</t>
  </si>
  <si>
    <t>BRISTOL</t>
  </si>
  <si>
    <t>BS1 3NU</t>
  </si>
  <si>
    <t>0117 923 0000</t>
  </si>
  <si>
    <t>RA9</t>
  </si>
  <si>
    <t>TORBAY AND SOUTH DEVON NHS FOUNDATION TRUST</t>
  </si>
  <si>
    <t>TORBAY HOSPITAL</t>
  </si>
  <si>
    <t>NEWTON ROAD</t>
  </si>
  <si>
    <t>TQ2 7AA</t>
  </si>
  <si>
    <t>01803 614567</t>
  </si>
  <si>
    <t>RAE</t>
  </si>
  <si>
    <t>BRADFORD TEACHING HOSPITALS NHS FOUNDATION TRUST</t>
  </si>
  <si>
    <t>QWO</t>
  </si>
  <si>
    <t>BRADFORD ROYAL INFIRMARY</t>
  </si>
  <si>
    <t>DUCKWORTH LANE</t>
  </si>
  <si>
    <t>BRADFORD</t>
  </si>
  <si>
    <t>BD9 6RJ</t>
  </si>
  <si>
    <t>01274 542 200</t>
  </si>
  <si>
    <t>D</t>
  </si>
  <si>
    <t>RAJ</t>
  </si>
  <si>
    <t>MID AND SOUTH ESSEX NHS FOUNDATION TRUST</t>
  </si>
  <si>
    <t>PRITTLEWELL CHASE</t>
  </si>
  <si>
    <t>WESTCLIFF-ON-SEA</t>
  </si>
  <si>
    <t>SS0 0RY</t>
  </si>
  <si>
    <t>01702 435555</t>
  </si>
  <si>
    <t>RAL</t>
  </si>
  <si>
    <t>ROYAL FREE LONDON NHS FOUNDATION TRUST</t>
  </si>
  <si>
    <t>ROYAL FREE HOSPITAL</t>
  </si>
  <si>
    <t>POND STREET</t>
  </si>
  <si>
    <t>NW3 2QG</t>
  </si>
  <si>
    <t>020 3758 2000</t>
  </si>
  <si>
    <t>RAN</t>
  </si>
  <si>
    <t>ROYAL NATIONAL ORTHOPAEDIC HOSPITAL NHS TRUST</t>
  </si>
  <si>
    <t>BROCKLEY HILL</t>
  </si>
  <si>
    <t>STANMORE</t>
  </si>
  <si>
    <t>HA7 4LP</t>
  </si>
  <si>
    <t>020 3947 0100</t>
  </si>
  <si>
    <t>RAP</t>
  </si>
  <si>
    <t>NORTH MIDDLESEX UNIVERSITY HOSPITAL NHS TRUST</t>
  </si>
  <si>
    <t>NORTH MIDDLESEX HOSPITAL</t>
  </si>
  <si>
    <t>STERLING WAY</t>
  </si>
  <si>
    <t>N18 1QX</t>
  </si>
  <si>
    <t>20241231</t>
  </si>
  <si>
    <t>0208 887 3055</t>
  </si>
  <si>
    <t>RAS</t>
  </si>
  <si>
    <t>THE HILLINGDON HOSPITALS NHS FOUNDATION TRUST</t>
  </si>
  <si>
    <t>PIELD HEATH ROAD</t>
  </si>
  <si>
    <t>UXBRIDGE</t>
  </si>
  <si>
    <t>UB8 3NN</t>
  </si>
  <si>
    <t>01895 238282</t>
  </si>
  <si>
    <t>RAT</t>
  </si>
  <si>
    <t>NORTH EAST LONDON NHS FOUNDATION TRUST</t>
  </si>
  <si>
    <t>WEST WING</t>
  </si>
  <si>
    <t>C E M E CENTRE</t>
  </si>
  <si>
    <t>MARSH WAY</t>
  </si>
  <si>
    <t>RAINHAM</t>
  </si>
  <si>
    <t>RM13 8GQ</t>
  </si>
  <si>
    <t>20010401</t>
  </si>
  <si>
    <t>0300 555 1200</t>
  </si>
  <si>
    <t>RAX</t>
  </si>
  <si>
    <t>KINGSTON AND RICHMOND NHS FOUNDATION TRUST</t>
  </si>
  <si>
    <t>QWE</t>
  </si>
  <si>
    <t>GALSWORTHY ROAD</t>
  </si>
  <si>
    <t>KINGSTON UPON THAMES</t>
  </si>
  <si>
    <t>KT2 7QB</t>
  </si>
  <si>
    <t>020 8546 7711</t>
  </si>
  <si>
    <t>RBA</t>
  </si>
  <si>
    <t>TAUNTON AND SOMERSET NHS FOUNDATION TRUST</t>
  </si>
  <si>
    <t>MUSGROVE PARK HOSPITAL</t>
  </si>
  <si>
    <t>TAUNTON</t>
  </si>
  <si>
    <t>TA1 5DA</t>
  </si>
  <si>
    <t>01823 333444</t>
  </si>
  <si>
    <t>RBB</t>
  </si>
  <si>
    <t>ROYAL NATIONAL HOSPITAL FOR RHEUMATIC DISEASES NHS FOUNDATION TRUST</t>
  </si>
  <si>
    <t>QOX</t>
  </si>
  <si>
    <t>UPPER BOROUGH WALLS</t>
  </si>
  <si>
    <t>BATH</t>
  </si>
  <si>
    <t>BA1 1RL</t>
  </si>
  <si>
    <t>20150131</t>
  </si>
  <si>
    <t>01225 465941</t>
  </si>
  <si>
    <t>RBD</t>
  </si>
  <si>
    <t>DORSET COUNTY HOSPITAL NHS FOUNDATION TRUST</t>
  </si>
  <si>
    <t>DORSET COUNTY HOSPITAL</t>
  </si>
  <si>
    <t>WILLIAMS AVENUE</t>
  </si>
  <si>
    <t>DORCHESTER</t>
  </si>
  <si>
    <t>DT1 2JY</t>
  </si>
  <si>
    <t>01305 251150</t>
  </si>
  <si>
    <t>RBF</t>
  </si>
  <si>
    <t>NUFFIELD ORTHOPAEDIC CENTRE NHS TRUST</t>
  </si>
  <si>
    <t>QU9</t>
  </si>
  <si>
    <t>WINDMILL ROAD</t>
  </si>
  <si>
    <t>HEADINGTON</t>
  </si>
  <si>
    <t>OXFORD</t>
  </si>
  <si>
    <t>OX3 7LD</t>
  </si>
  <si>
    <t>20111101</t>
  </si>
  <si>
    <t>01865 741155</t>
  </si>
  <si>
    <t>RBK</t>
  </si>
  <si>
    <t>WALSALL HEALTHCARE NHS TRUST</t>
  </si>
  <si>
    <t>QUA</t>
  </si>
  <si>
    <t>MANOR HOSPITAL</t>
  </si>
  <si>
    <t>MOAT ROAD</t>
  </si>
  <si>
    <t>WALSALL</t>
  </si>
  <si>
    <t>WS2 9PS</t>
  </si>
  <si>
    <t>01922 721172</t>
  </si>
  <si>
    <t>RBL</t>
  </si>
  <si>
    <t>WIRRAL UNIVERSITY TEACHING HOSPITAL NHS FOUNDATION TRUST</t>
  </si>
  <si>
    <t>QYG</t>
  </si>
  <si>
    <t>ARROWE PARK HOSPITAL</t>
  </si>
  <si>
    <t>ARROWE PARK ROAD</t>
  </si>
  <si>
    <t>UPTON</t>
  </si>
  <si>
    <t>WIRRAL</t>
  </si>
  <si>
    <t>CH49 5PE</t>
  </si>
  <si>
    <t>0151 678 5111</t>
  </si>
  <si>
    <t>RBN</t>
  </si>
  <si>
    <t>MERSEY AND WEST LANCASHIRE TEACHING HOSPITALS NHS TRUST</t>
  </si>
  <si>
    <t>WHISTON HOSPITAL</t>
  </si>
  <si>
    <t>WARRINGTON ROAD</t>
  </si>
  <si>
    <t>PRESCOT</t>
  </si>
  <si>
    <t>L35 5DR</t>
  </si>
  <si>
    <t>0151 426 1600</t>
  </si>
  <si>
    <t>RBQ</t>
  </si>
  <si>
    <t>LIVERPOOL HEART AND CHEST HOSPITAL NHS FOUNDATION TRUST</t>
  </si>
  <si>
    <t>THOMAS DRIVE</t>
  </si>
  <si>
    <t>LIVERPOOL</t>
  </si>
  <si>
    <t>L14 3PE</t>
  </si>
  <si>
    <t>0151 600 1616</t>
  </si>
  <si>
    <t>RBS</t>
  </si>
  <si>
    <t>ALDER HEY CHILDREN'S NHS FOUNDATION TRUST</t>
  </si>
  <si>
    <t>ALDER HEY HOSPITAL</t>
  </si>
  <si>
    <t>EATON ROAD</t>
  </si>
  <si>
    <t>WEST DERBY</t>
  </si>
  <si>
    <t>L12 2AP</t>
  </si>
  <si>
    <t>0151 228 4811</t>
  </si>
  <si>
    <t>RBT</t>
  </si>
  <si>
    <t>MID CHESHIRE HOSPITALS NHS FOUNDATION TRUST</t>
  </si>
  <si>
    <t>LEIGHTON HOSPITAL</t>
  </si>
  <si>
    <t>LEIGHTON</t>
  </si>
  <si>
    <t>CREWE</t>
  </si>
  <si>
    <t>CW1 4QJ</t>
  </si>
  <si>
    <t>01270 255141</t>
  </si>
  <si>
    <t>RBV</t>
  </si>
  <si>
    <t>THE CHRISTIE NHS FOUNDATION TRUST</t>
  </si>
  <si>
    <t>550 WILMSLOW ROAD</t>
  </si>
  <si>
    <t>WITHINGTON</t>
  </si>
  <si>
    <t>M20 4BX</t>
  </si>
  <si>
    <t>0161 446 3000</t>
  </si>
  <si>
    <t>RBZ</t>
  </si>
  <si>
    <t>NORTHERN DEVON HEALTHCARE NHS TRUST</t>
  </si>
  <si>
    <t>NORTH DEVON DISTRICT HOSPITAL</t>
  </si>
  <si>
    <t>RALEIGH PARK</t>
  </si>
  <si>
    <t>BARNSTAPLE</t>
  </si>
  <si>
    <t>EX31 4JB</t>
  </si>
  <si>
    <t>20220331</t>
  </si>
  <si>
    <t>01271 322577</t>
  </si>
  <si>
    <t>RC1</t>
  </si>
  <si>
    <t>BEDFORD HOSPITAL NHS TRUST</t>
  </si>
  <si>
    <t>QHG</t>
  </si>
  <si>
    <t>SOUTH WING</t>
  </si>
  <si>
    <t>KEMPSTON ROAD</t>
  </si>
  <si>
    <t>BEDFORD</t>
  </si>
  <si>
    <t>MK42 9DJ</t>
  </si>
  <si>
    <t>19920401</t>
  </si>
  <si>
    <t>01234 355122</t>
  </si>
  <si>
    <t>RC3</t>
  </si>
  <si>
    <t>EALING HOSPITAL NHS TRUST</t>
  </si>
  <si>
    <t>UXBRIDGE ROAD</t>
  </si>
  <si>
    <t>SOUTHALL</t>
  </si>
  <si>
    <t>UB1 3HW</t>
  </si>
  <si>
    <t>20140930</t>
  </si>
  <si>
    <t>020 8967 5000</t>
  </si>
  <si>
    <t>RC9</t>
  </si>
  <si>
    <t>BEDFORDSHIRE HOSPITALS NHS FOUNDATION TRUST</t>
  </si>
  <si>
    <t>LEWSEY ROAD</t>
  </si>
  <si>
    <t>LUTON</t>
  </si>
  <si>
    <t>LU4 0DZ</t>
  </si>
  <si>
    <t>01582 491166</t>
  </si>
  <si>
    <t>RCB</t>
  </si>
  <si>
    <t>YORK AND SCARBOROUGH TEACHING HOSPITALS NHS FOUNDATION TRUST</t>
  </si>
  <si>
    <t>QOQ</t>
  </si>
  <si>
    <t>YORK HOSPITAL</t>
  </si>
  <si>
    <t>WIGGINTON ROAD</t>
  </si>
  <si>
    <t>YORK</t>
  </si>
  <si>
    <t>YO31 8HE</t>
  </si>
  <si>
    <t>01904 631313</t>
  </si>
  <si>
    <t>RCC</t>
  </si>
  <si>
    <t>SCARBOROUGH AND NORTH EAST YORKSHIRE HEALTH CARE NHS TRUST</t>
  </si>
  <si>
    <t>SCARBOROUGH GENERAL HOSPITAL</t>
  </si>
  <si>
    <t>WOODLANDS DRIVE</t>
  </si>
  <si>
    <t>SCARBOROUGH</t>
  </si>
  <si>
    <t>YO12 6QL</t>
  </si>
  <si>
    <t>20120630</t>
  </si>
  <si>
    <t>01723 368111</t>
  </si>
  <si>
    <t>RCD</t>
  </si>
  <si>
    <t>HARROGATE AND DISTRICT NHS FOUNDATION TRUST</t>
  </si>
  <si>
    <t>HARROGATE DISTRICT HOSPITAL</t>
  </si>
  <si>
    <t>LANCASTER PARK ROAD</t>
  </si>
  <si>
    <t>HARROGATE</t>
  </si>
  <si>
    <t>HG2 7SX</t>
  </si>
  <si>
    <t>01423 885959</t>
  </si>
  <si>
    <t>RCF</t>
  </si>
  <si>
    <t>AIREDALE NHS FOUNDATION TRUST</t>
  </si>
  <si>
    <t>AIREDALE GENERAL HOSPITAL</t>
  </si>
  <si>
    <t>SKIPTON ROAD</t>
  </si>
  <si>
    <t>STEETON</t>
  </si>
  <si>
    <t>KEIGHLEY</t>
  </si>
  <si>
    <t>BD20 6TD</t>
  </si>
  <si>
    <t>01535 652511</t>
  </si>
  <si>
    <t>RCS</t>
  </si>
  <si>
    <t>NOTTINGHAM CITY HOSPITAL NHS TRUST</t>
  </si>
  <si>
    <t>QT1</t>
  </si>
  <si>
    <t>HUCKNALL ROAD</t>
  </si>
  <si>
    <t>NOTTINGHAM</t>
  </si>
  <si>
    <t>NG5 1PB</t>
  </si>
  <si>
    <t>20060331</t>
  </si>
  <si>
    <t>0115 969 1169</t>
  </si>
  <si>
    <t>E</t>
  </si>
  <si>
    <t>RCU</t>
  </si>
  <si>
    <t>SHEFFIELD CHILDREN'S NHS FOUNDATION TRUST</t>
  </si>
  <si>
    <t>QF7</t>
  </si>
  <si>
    <t>WESTERN BANK</t>
  </si>
  <si>
    <t>SHEFFIELD</t>
  </si>
  <si>
    <t>S10 2TH</t>
  </si>
  <si>
    <t>0114 271 7000</t>
  </si>
  <si>
    <t>RCX</t>
  </si>
  <si>
    <t>THE QUEEN ELIZABETH HOSPITAL, KING'S LYNN, NHS FOUNDATION TRUST</t>
  </si>
  <si>
    <t>QMM</t>
  </si>
  <si>
    <t>QUEEN ELIZABETH HOSPITAL</t>
  </si>
  <si>
    <t>GAYTON ROAD</t>
  </si>
  <si>
    <t>KING'S LYNN</t>
  </si>
  <si>
    <t>PE30 4ET</t>
  </si>
  <si>
    <t>01553 613613</t>
  </si>
  <si>
    <t>RD1</t>
  </si>
  <si>
    <t>ROYAL UNITED HOSPITALS BATH NHS FOUNDATION TRUST</t>
  </si>
  <si>
    <t>COMBE PARK</t>
  </si>
  <si>
    <t>BA1 3NG</t>
  </si>
  <si>
    <t>01225 428331</t>
  </si>
  <si>
    <t>RD3</t>
  </si>
  <si>
    <t>POOLE HOSPITAL NHS FOUNDATION TRUST</t>
  </si>
  <si>
    <t>20200930</t>
  </si>
  <si>
    <t>01202 665511</t>
  </si>
  <si>
    <t>RD7</t>
  </si>
  <si>
    <t>HEATHERWOOD AND WEXHAM PARK HOSPITALS NHS FOUNDATION TRUST</t>
  </si>
  <si>
    <t>QNQ</t>
  </si>
  <si>
    <t>WEXHAM PARK HOSPITAL</t>
  </si>
  <si>
    <t>WEXHAM STREET</t>
  </si>
  <si>
    <t>WEXHAM</t>
  </si>
  <si>
    <t>SLOUGH</t>
  </si>
  <si>
    <t>SL2 4HL</t>
  </si>
  <si>
    <t>01753 633000</t>
  </si>
  <si>
    <t>RD8</t>
  </si>
  <si>
    <t>MILTON KEYNES UNIVERSITY HOSPITAL NHS FOUNDATION TRUST</t>
  </si>
  <si>
    <t>STANDING WAY</t>
  </si>
  <si>
    <t>EAGLESTONE</t>
  </si>
  <si>
    <t>MILTON KEYNES</t>
  </si>
  <si>
    <t>MK6 5LD</t>
  </si>
  <si>
    <t>01908 660033</t>
  </si>
  <si>
    <t>RDD</t>
  </si>
  <si>
    <t>BASILDON AND THURROCK UNIVERSITY HOSPITALS NHS FOUNDATION TRUST</t>
  </si>
  <si>
    <t>BASILDON HOSPITAL</t>
  </si>
  <si>
    <t>NETHERMAYNE</t>
  </si>
  <si>
    <t>BASILDON</t>
  </si>
  <si>
    <t>SS16 5NL</t>
  </si>
  <si>
    <t>01268 524900</t>
  </si>
  <si>
    <t>RDE</t>
  </si>
  <si>
    <t>EAST SUFFOLK AND NORTH ESSEX NHS FOUNDATION TRUST</t>
  </si>
  <si>
    <t>QJG</t>
  </si>
  <si>
    <t>COLCHESTER DIST GENERAL HOSPITAL</t>
  </si>
  <si>
    <t>TURNER ROAD</t>
  </si>
  <si>
    <t>COLCHESTER</t>
  </si>
  <si>
    <t>CO4 5JL</t>
  </si>
  <si>
    <t>01206 747474</t>
  </si>
  <si>
    <t>RDR</t>
  </si>
  <si>
    <t>SUSSEX COMMUNITY NHS FOUNDATION TRUST</t>
  </si>
  <si>
    <t>QNX</t>
  </si>
  <si>
    <t>BRIGHTON GENERAL HOSPITAL</t>
  </si>
  <si>
    <t>ELM GROVE</t>
  </si>
  <si>
    <t>BRIGHTON</t>
  </si>
  <si>
    <t>BN2 3EW</t>
  </si>
  <si>
    <t>01273 696011</t>
  </si>
  <si>
    <t>RDU</t>
  </si>
  <si>
    <t>FRIMLEY HEALTH NHS FOUNDATION TRUST</t>
  </si>
  <si>
    <t>PORTSMOUTH ROAD</t>
  </si>
  <si>
    <t>FRIMLEY</t>
  </si>
  <si>
    <t>CAMBERLEY</t>
  </si>
  <si>
    <t>GU16 7UJ</t>
  </si>
  <si>
    <t>01276 604604</t>
  </si>
  <si>
    <t>RDY</t>
  </si>
  <si>
    <t>DORSET HEALTHCARE UNIVERSITY NHS FOUNDATION TRUST</t>
  </si>
  <si>
    <t>SENTINEL HOUSE</t>
  </si>
  <si>
    <t>4-6 NUFFIELD ROAD</t>
  </si>
  <si>
    <t>NUFFIELD INDUSTRIAL ESTATE</t>
  </si>
  <si>
    <t>BH17 0RB</t>
  </si>
  <si>
    <t>01202 277000</t>
  </si>
  <si>
    <t>RDZ</t>
  </si>
  <si>
    <t>THE ROYAL BOURNEMOUTH AND CHRISTCHURCH HOSPITALS NHS FOUNDATION TRUST</t>
  </si>
  <si>
    <t>ROYAL BOURNEMOUTH GENERAL HOSPITAL</t>
  </si>
  <si>
    <t>CASTLE LANE EAST</t>
  </si>
  <si>
    <t>BOURNEMOUTH</t>
  </si>
  <si>
    <t>BH7 7DW</t>
  </si>
  <si>
    <t>01202 303626</t>
  </si>
  <si>
    <t>RE9</t>
  </si>
  <si>
    <t>SOUTH TYNESIDE NHS FOUNDATION TRUST</t>
  </si>
  <si>
    <t>SOUTH TYNESIDE DISTRICT HOSPITAL</t>
  </si>
  <si>
    <t>HARTON LANE</t>
  </si>
  <si>
    <t>SOUTH SHIELDS</t>
  </si>
  <si>
    <t>NE34 0PL</t>
  </si>
  <si>
    <t>19930401</t>
  </si>
  <si>
    <t>20190331</t>
  </si>
  <si>
    <t>0191 454 8888</t>
  </si>
  <si>
    <t>REF</t>
  </si>
  <si>
    <t>ROYAL CORNWALL HOSPITALS NHS TRUST</t>
  </si>
  <si>
    <t>QT6</t>
  </si>
  <si>
    <t>ROYAL CORNWALL HOSPITAL</t>
  </si>
  <si>
    <t>TRELISKE</t>
  </si>
  <si>
    <t>TRURO</t>
  </si>
  <si>
    <t>TR1 3LJ</t>
  </si>
  <si>
    <t>01872 250000</t>
  </si>
  <si>
    <t>REM</t>
  </si>
  <si>
    <t>LIVERPOOL UNIVERSITY HOSPITALS NHS FOUNDATION TRUST</t>
  </si>
  <si>
    <t>ROYAL LIVERPOOL UNIVERSITY HOSPITAL</t>
  </si>
  <si>
    <t>PRESCOT STREET</t>
  </si>
  <si>
    <t>L7 8XP</t>
  </si>
  <si>
    <t>0151 706 2000</t>
  </si>
  <si>
    <t>REN</t>
  </si>
  <si>
    <t>THE CLATTERBRIDGE CANCER CENTRE NHS FOUNDATION TRUST</t>
  </si>
  <si>
    <t>CLATTERBRIDGE HOSPITAL</t>
  </si>
  <si>
    <t>CLATTERBRIDGE ROAD</t>
  </si>
  <si>
    <t>BEBINGTON</t>
  </si>
  <si>
    <t>CH63 4JY</t>
  </si>
  <si>
    <t>0151 556 5000</t>
  </si>
  <si>
    <t>REP</t>
  </si>
  <si>
    <t>LIVERPOOL WOMEN'S NHS FOUNDATION TRUST</t>
  </si>
  <si>
    <t>LIVERPOOL WOMENS HOSPITAL</t>
  </si>
  <si>
    <t>CROWN STREET</t>
  </si>
  <si>
    <t>L8 7SS</t>
  </si>
  <si>
    <t>0151 708 9988</t>
  </si>
  <si>
    <t>RET</t>
  </si>
  <si>
    <t>THE WALTON CENTRE NHS FOUNDATION TRUST</t>
  </si>
  <si>
    <t>LOWER LANE</t>
  </si>
  <si>
    <t>L9 7LJ</t>
  </si>
  <si>
    <t>0151 525 3611</t>
  </si>
  <si>
    <t>RF4</t>
  </si>
  <si>
    <t>BARKING, HAVERING AND REDBRIDGE UNIVERSITY HOSPITALS NHS TRUST</t>
  </si>
  <si>
    <t>QUEENS HOSPITAL</t>
  </si>
  <si>
    <t>ROM VALLEY WAY</t>
  </si>
  <si>
    <t>ROMFORD</t>
  </si>
  <si>
    <t>RM7 0AG</t>
  </si>
  <si>
    <t>0330 400 4333</t>
  </si>
  <si>
    <t>RFF</t>
  </si>
  <si>
    <t>BARNSLEY HOSPITAL NHS FOUNDATION TRUST</t>
  </si>
  <si>
    <t>GAWBER ROAD</t>
  </si>
  <si>
    <t>BARNSLEY</t>
  </si>
  <si>
    <t>S75 2EP</t>
  </si>
  <si>
    <t>01226 730000</t>
  </si>
  <si>
    <t>RFR</t>
  </si>
  <si>
    <t>THE ROTHERHAM NHS FOUNDATION TRUST</t>
  </si>
  <si>
    <t>MOORGATE ROAD</t>
  </si>
  <si>
    <t>ROTHERHAM</t>
  </si>
  <si>
    <t>S60 2UD</t>
  </si>
  <si>
    <t>01709 820000</t>
  </si>
  <si>
    <t>RFS</t>
  </si>
  <si>
    <t>CHESTERFIELD ROYAL HOSPITAL NHS FOUNDATION TRUST</t>
  </si>
  <si>
    <t>QJ2</t>
  </si>
  <si>
    <t>CHESTERFIELD ROAD</t>
  </si>
  <si>
    <t>CALOW</t>
  </si>
  <si>
    <t>CHESTERFIELD</t>
  </si>
  <si>
    <t>S44 5BL</t>
  </si>
  <si>
    <t>01246 277271</t>
  </si>
  <si>
    <t>RFW</t>
  </si>
  <si>
    <t>WEST MIDDLESEX UNIVERSITY HOSPITAL NHS TRUST</t>
  </si>
  <si>
    <t>TWICKENHAM ROAD</t>
  </si>
  <si>
    <t>ISLEWORTH</t>
  </si>
  <si>
    <t>TW7 6AF</t>
  </si>
  <si>
    <t>20150831</t>
  </si>
  <si>
    <t>020 8560 2121</t>
  </si>
  <si>
    <t>RGC</t>
  </si>
  <si>
    <t>WHIPPS CROSS UNIVERSITY HOSPITAL NHS TRUST</t>
  </si>
  <si>
    <t>WHIPPS CROSS HOSPITAL</t>
  </si>
  <si>
    <t>WHIPPS CROSS ROAD</t>
  </si>
  <si>
    <t>E11 1NR</t>
  </si>
  <si>
    <t>20120331</t>
  </si>
  <si>
    <t>020 8539 5522</t>
  </si>
  <si>
    <t>RGD</t>
  </si>
  <si>
    <t>LEEDS AND YORK PARTNERSHIP NHS FOUNDATION TRUST</t>
  </si>
  <si>
    <t>ST. MARYS HOUSE</t>
  </si>
  <si>
    <t>ST. MARYS ROAD</t>
  </si>
  <si>
    <t>LEEDS</t>
  </si>
  <si>
    <t>LS7 3JX</t>
  </si>
  <si>
    <t>0113 8555000</t>
  </si>
  <si>
    <t>RGM</t>
  </si>
  <si>
    <t>ROYAL PAPWORTH HOSPITAL NHS FOUNDATION TRUST</t>
  </si>
  <si>
    <t>QUE</t>
  </si>
  <si>
    <t>PAPWORTH ROAD</t>
  </si>
  <si>
    <t>CAMBRIDGE BIOMEDICAL CAMPUS</t>
  </si>
  <si>
    <t>CAMBRIDGE</t>
  </si>
  <si>
    <t>CB2 0AY</t>
  </si>
  <si>
    <t>01223 638000</t>
  </si>
  <si>
    <t>RGN</t>
  </si>
  <si>
    <t>NORTH WEST ANGLIA NHS FOUNDATION TRUST</t>
  </si>
  <si>
    <t>PETERBOROUGH CITY HOSPITAL</t>
  </si>
  <si>
    <t>BRETTON GATE</t>
  </si>
  <si>
    <t>BRETTON</t>
  </si>
  <si>
    <t>PETERBOROUGH</t>
  </si>
  <si>
    <t>PE3 9GZ</t>
  </si>
  <si>
    <t>01733 874000</t>
  </si>
  <si>
    <t>RGP</t>
  </si>
  <si>
    <t>JAMES PAGET UNIVERSITY HOSPITALS NHS FOUNDATION TRUST</t>
  </si>
  <si>
    <t>LOWESTOFT ROAD</t>
  </si>
  <si>
    <t>GORLESTON</t>
  </si>
  <si>
    <t>GREAT YARMOUTH</t>
  </si>
  <si>
    <t>NR31 6LA</t>
  </si>
  <si>
    <t>01493 452452</t>
  </si>
  <si>
    <t>RGQ</t>
  </si>
  <si>
    <t>IPSWICH HOSPITAL NHS TRUST</t>
  </si>
  <si>
    <t>HEATH ROAD</t>
  </si>
  <si>
    <t>IPSWICH</t>
  </si>
  <si>
    <t>IP4 5PD</t>
  </si>
  <si>
    <t>20180630</t>
  </si>
  <si>
    <t>01473 712233</t>
  </si>
  <si>
    <t>RGR</t>
  </si>
  <si>
    <t>WEST SUFFOLK NHS FOUNDATION TRUST</t>
  </si>
  <si>
    <t>WEST SUFFOLK HOSPITAL</t>
  </si>
  <si>
    <t>HARDWICK LANE</t>
  </si>
  <si>
    <t>BURY ST. EDMUNDS</t>
  </si>
  <si>
    <t>IP33 2QZ</t>
  </si>
  <si>
    <t>01284 713000</t>
  </si>
  <si>
    <t>RGT</t>
  </si>
  <si>
    <t>CAMBRIDGE UNIVERSITY HOSPITALS NHS FOUNDATION TRUST</t>
  </si>
  <si>
    <t>HILLS ROAD</t>
  </si>
  <si>
    <t>CB2 0QQ</t>
  </si>
  <si>
    <t>01223 245151</t>
  </si>
  <si>
    <t>RGZ</t>
  </si>
  <si>
    <t>QUEEN MARY'S SIDCUP NHS TRUST</t>
  </si>
  <si>
    <t>QKK</t>
  </si>
  <si>
    <t>QUEEN MARY'S HOSPITAL</t>
  </si>
  <si>
    <t>FROGNAL AVENUE</t>
  </si>
  <si>
    <t>SIDCUP</t>
  </si>
  <si>
    <t>DA14 6LT</t>
  </si>
  <si>
    <t>20090331</t>
  </si>
  <si>
    <t>020 8302 2678</t>
  </si>
  <si>
    <t>RH5</t>
  </si>
  <si>
    <t>SOMERSET NHS FOUNDATION TRUST</t>
  </si>
  <si>
    <t>TRUST MANAGEMENT</t>
  </si>
  <si>
    <t>LYDEARD HOUSE</t>
  </si>
  <si>
    <t>01278 432000</t>
  </si>
  <si>
    <t>RH8</t>
  </si>
  <si>
    <t>ROYAL DEVON UNIVERSITY HEALTHCARE NHS FOUNDATION TRUST</t>
  </si>
  <si>
    <t>ROYAL DEVON UNIVERSITY NHS FT</t>
  </si>
  <si>
    <t>BARRACK ROAD</t>
  </si>
  <si>
    <t>EXETER</t>
  </si>
  <si>
    <t>EX2 5DW</t>
  </si>
  <si>
    <t>01392 411611</t>
  </si>
  <si>
    <t>RHA</t>
  </si>
  <si>
    <t>NOTTINGHAMSHIRE HEALTHCARE NHS FOUNDATION TRUST</t>
  </si>
  <si>
    <t>THE RESOURCE, TRUST HQ</t>
  </si>
  <si>
    <t>DUNCAN MACMILLAN HOUSE</t>
  </si>
  <si>
    <t>PORCHESTER ROAD</t>
  </si>
  <si>
    <t>NG3 6AA</t>
  </si>
  <si>
    <t>0115 969 1300</t>
  </si>
  <si>
    <t>RHM</t>
  </si>
  <si>
    <t>UNIVERSITY HOSPITAL SOUTHAMPTON NHS FOUNDATION TRUST</t>
  </si>
  <si>
    <t>SOUTHAMPTON GENERAL HOSPITAL</t>
  </si>
  <si>
    <t>TREMONA ROAD</t>
  </si>
  <si>
    <t>SO16 6YD</t>
  </si>
  <si>
    <t>023 8077 7222</t>
  </si>
  <si>
    <t>RHQ</t>
  </si>
  <si>
    <t>SHEFFIELD TEACHING HOSPITALS NHS FOUNDATION TRUST</t>
  </si>
  <si>
    <t>NORTHERN GENERAL HOSPITAL</t>
  </si>
  <si>
    <t>HERRIES ROAD</t>
  </si>
  <si>
    <t>S5 7AU</t>
  </si>
  <si>
    <t>0114 243 4343</t>
  </si>
  <si>
    <t>RHU</t>
  </si>
  <si>
    <t>PORTSMOUTH HOSPITALS UNIVERSITY NATIONAL HEALTH SERVICE TRUST</t>
  </si>
  <si>
    <t>QUEEN ALEXANDRA HOSPITAL</t>
  </si>
  <si>
    <t>SOUTHWICK HILL ROAD</t>
  </si>
  <si>
    <t>COSHAM</t>
  </si>
  <si>
    <t>PORTSMOUTH</t>
  </si>
  <si>
    <t>PO6 3LY</t>
  </si>
  <si>
    <t>023 9228 6000</t>
  </si>
  <si>
    <t>RHW</t>
  </si>
  <si>
    <t>ROYAL BERKSHIRE NHS FOUNDATION TRUST</t>
  </si>
  <si>
    <t>ROYAL BERKSHIRE HOSPITAL</t>
  </si>
  <si>
    <t>LONDON ROAD</t>
  </si>
  <si>
    <t>READING</t>
  </si>
  <si>
    <t>RG1 5AN</t>
  </si>
  <si>
    <t>0118 322 5111</t>
  </si>
  <si>
    <t>RHX</t>
  </si>
  <si>
    <t>OXFORDSHIRE LEARNING DISABILITY NHS TRUST</t>
  </si>
  <si>
    <t>SLADE HOUSE</t>
  </si>
  <si>
    <t>HORSPATH DRIFTWAY</t>
  </si>
  <si>
    <t>OX3 7JH</t>
  </si>
  <si>
    <t>20121101</t>
  </si>
  <si>
    <t>01865 747455</t>
  </si>
  <si>
    <t>RJ1</t>
  </si>
  <si>
    <t>GUY'S AND ST THOMAS' NHS FOUNDATION TRUST</t>
  </si>
  <si>
    <t>ST THOMAS' HOSPITAL</t>
  </si>
  <si>
    <t>WESTMINSTER BRIDGE ROAD</t>
  </si>
  <si>
    <t>SE1 7EH</t>
  </si>
  <si>
    <t>020 7188 7188</t>
  </si>
  <si>
    <t>RJ2</t>
  </si>
  <si>
    <t>LEWISHAM AND GREENWICH NHS TRUST</t>
  </si>
  <si>
    <t>UNIVERSITY HOSPITAL LEWISHAM</t>
  </si>
  <si>
    <t>LEWISHAM HIGH STREET</t>
  </si>
  <si>
    <t>SE13 6LH</t>
  </si>
  <si>
    <t>020 8333 3000</t>
  </si>
  <si>
    <t>RJ5</t>
  </si>
  <si>
    <t>ST MARY'S NHS TRUST</t>
  </si>
  <si>
    <t>ACROW BUILDING</t>
  </si>
  <si>
    <t>PRAED STREET</t>
  </si>
  <si>
    <t>W2 1NY</t>
  </si>
  <si>
    <t>20070930</t>
  </si>
  <si>
    <t>020 7886 6666</t>
  </si>
  <si>
    <t>RJ6</t>
  </si>
  <si>
    <t>CROYDON HEALTH SERVICES NHS TRUST</t>
  </si>
  <si>
    <t>CROYDON UNIVERSITY HOSPITAL</t>
  </si>
  <si>
    <t>530 LONDON ROAD</t>
  </si>
  <si>
    <t>THORNTON HEATH</t>
  </si>
  <si>
    <t>CR7 7YE</t>
  </si>
  <si>
    <t>020 8401 3000</t>
  </si>
  <si>
    <t>RJ7</t>
  </si>
  <si>
    <t>ST GEORGE'S UNIVERSITY HOSPITALS NHS FOUNDATION TRUST</t>
  </si>
  <si>
    <t>ST GEORGE'S HOSPITAL</t>
  </si>
  <si>
    <t>BLACKSHAW ROAD</t>
  </si>
  <si>
    <t>TOOTING</t>
  </si>
  <si>
    <t>SW17 0QT</t>
  </si>
  <si>
    <t>020 8672 1255</t>
  </si>
  <si>
    <t>RJ8</t>
  </si>
  <si>
    <t>CORNWALL PARTNERSHIP NHS FOUNDATION TRUST</t>
  </si>
  <si>
    <t>CAREW HOUSE</t>
  </si>
  <si>
    <t>BEACON TECHNOLOGY PARK</t>
  </si>
  <si>
    <t>DUNMERE ROAD</t>
  </si>
  <si>
    <t>BODMIN</t>
  </si>
  <si>
    <t>PL31 2QN</t>
  </si>
  <si>
    <t>01208 834600</t>
  </si>
  <si>
    <t>RJC</t>
  </si>
  <si>
    <t>SOUTH WARWICKSHIRE UNIVERSITY NHS FOUNDATION TRUST</t>
  </si>
  <si>
    <t>QWU</t>
  </si>
  <si>
    <t>WARWICK HOSPITAL</t>
  </si>
  <si>
    <t>LAKIN ROAD</t>
  </si>
  <si>
    <t>WARWICK</t>
  </si>
  <si>
    <t>CV34 5BW</t>
  </si>
  <si>
    <t>01926 495321</t>
  </si>
  <si>
    <t>RJD</t>
  </si>
  <si>
    <t>MID STAFFORDSHIRE NHS FOUNDATION TRUST</t>
  </si>
  <si>
    <t>STAFFORD HOSPITAL</t>
  </si>
  <si>
    <t>WESTON ROAD</t>
  </si>
  <si>
    <t>STAFFORD</t>
  </si>
  <si>
    <t>ST16 3SA</t>
  </si>
  <si>
    <t>20171031</t>
  </si>
  <si>
    <t>01785 257731</t>
  </si>
  <si>
    <t>RJE</t>
  </si>
  <si>
    <t>UNIVERSITY HOSPITALS OF NORTH MIDLANDS NHS TRUST</t>
  </si>
  <si>
    <t>NEWCASTLE ROAD</t>
  </si>
  <si>
    <t>STOKE-ON-TRENT</t>
  </si>
  <si>
    <t>ST4 6QG</t>
  </si>
  <si>
    <t>01782 715444</t>
  </si>
  <si>
    <t>RJF</t>
  </si>
  <si>
    <t>BURTON HOSPITALS NHS FOUNDATION TRUST</t>
  </si>
  <si>
    <t>QUEEN'S HOSPITAL</t>
  </si>
  <si>
    <t>BELVEDERE ROAD</t>
  </si>
  <si>
    <t>BURTON-ON-TRENT</t>
  </si>
  <si>
    <t>DE13 0RB</t>
  </si>
  <si>
    <t>01283 566333</t>
  </si>
  <si>
    <t>RJL</t>
  </si>
  <si>
    <t>NORTHERN LINCOLNSHIRE AND GOOLE NHS FOUNDATION TRUST</t>
  </si>
  <si>
    <t>DIANA PRINCESS OF WALES HOSPITAL</t>
  </si>
  <si>
    <t>SCARTHO ROAD</t>
  </si>
  <si>
    <t>GRIMSBY</t>
  </si>
  <si>
    <t>DN33 2BA</t>
  </si>
  <si>
    <t>01472 874111</t>
  </si>
  <si>
    <t>RJN</t>
  </si>
  <si>
    <t>EAST CHESHIRE NHS TRUST</t>
  </si>
  <si>
    <t>MACCLESFIELD DISTRICT HOSPITAL</t>
  </si>
  <si>
    <t>VICTORIA ROAD</t>
  </si>
  <si>
    <t>MACCLESFIELD</t>
  </si>
  <si>
    <t>SK10 3BL</t>
  </si>
  <si>
    <t>01625 661449</t>
  </si>
  <si>
    <t>RJR</t>
  </si>
  <si>
    <t>COUNTESS OF CHESTER HOSPITAL NHS FOUNDATION TRUST</t>
  </si>
  <si>
    <t>COUNTESS OF CHESTER HEALTH PARK</t>
  </si>
  <si>
    <t>LIVERPOOL ROAD</t>
  </si>
  <si>
    <t>CHESTER</t>
  </si>
  <si>
    <t>CH2 1UL</t>
  </si>
  <si>
    <t>01244 365000</t>
  </si>
  <si>
    <t>RJX</t>
  </si>
  <si>
    <t>CALDERSTONES PARTNERSHIP NHS FOUNDATION TRUST</t>
  </si>
  <si>
    <t>QE1</t>
  </si>
  <si>
    <t>MITTON ROAD</t>
  </si>
  <si>
    <t>WHALLEY</t>
  </si>
  <si>
    <t>CLITHEROE</t>
  </si>
  <si>
    <t>BB7 9PE</t>
  </si>
  <si>
    <t>20160630</t>
  </si>
  <si>
    <t>01253 822121</t>
  </si>
  <si>
    <t>RJZ</t>
  </si>
  <si>
    <t>KING'S COLLEGE HOSPITAL NHS FOUNDATION TRUST</t>
  </si>
  <si>
    <t>DENMARK HILL</t>
  </si>
  <si>
    <t>SE5 9RS</t>
  </si>
  <si>
    <t>020 3299 9000</t>
  </si>
  <si>
    <t>RK5</t>
  </si>
  <si>
    <t>SHERWOOD FOREST HOSPITALS NHS FOUNDATION TRUST</t>
  </si>
  <si>
    <t>KINGS MILL HOSPITAL</t>
  </si>
  <si>
    <t>MANSFIELD ROAD</t>
  </si>
  <si>
    <t>SUTTON-IN-ASHFIELD</t>
  </si>
  <si>
    <t>NG17 4JL</t>
  </si>
  <si>
    <t>19940401</t>
  </si>
  <si>
    <t>01623 622515</t>
  </si>
  <si>
    <t>RK9</t>
  </si>
  <si>
    <t>UNIVERSITY HOSPITALS PLYMOUTH NHS TRUST</t>
  </si>
  <si>
    <t>DERRIFORD HOSPITAL</t>
  </si>
  <si>
    <t>DERRIFORD ROAD</t>
  </si>
  <si>
    <t>DERRIFORD</t>
  </si>
  <si>
    <t>PLYMOUTH</t>
  </si>
  <si>
    <t>PL6 8DH</t>
  </si>
  <si>
    <t>01752 202082</t>
  </si>
  <si>
    <t>RKB</t>
  </si>
  <si>
    <t>UNIVERSITY HOSPITALS COVENTRY AND WARWICKSHIRE NHS TRUST</t>
  </si>
  <si>
    <t>WALSGRAVE GENERAL HOSPITAL</t>
  </si>
  <si>
    <t>CLIFFORD BRIDGE ROAD</t>
  </si>
  <si>
    <t>COVENTRY</t>
  </si>
  <si>
    <t>CV2 2DX</t>
  </si>
  <si>
    <t>024 7696 4000</t>
  </si>
  <si>
    <t>RKE</t>
  </si>
  <si>
    <t>WHITTINGTON HEALTH NHS TRUST</t>
  </si>
  <si>
    <t>THE WHITTINGTON HOSPITAL</t>
  </si>
  <si>
    <t>MAGDALA AVENUE</t>
  </si>
  <si>
    <t>N19 5NF</t>
  </si>
  <si>
    <t>020 7272 3070</t>
  </si>
  <si>
    <t>RKL</t>
  </si>
  <si>
    <t>WEST LONDON NHS TRUST</t>
  </si>
  <si>
    <t>1 ARMSTRONG WAY</t>
  </si>
  <si>
    <t>UB2 4SD</t>
  </si>
  <si>
    <t>020 8354 8354</t>
  </si>
  <si>
    <t>RL1</t>
  </si>
  <si>
    <t>THE ROBERT JONES AND AGNES HUNT ORTHOPAEDIC HOSPITAL NHS FOUNDATION TRUST</t>
  </si>
  <si>
    <t>GOBOWEN</t>
  </si>
  <si>
    <t>OSWESTRY</t>
  </si>
  <si>
    <t>SY10 7AG</t>
  </si>
  <si>
    <t>01691 404000</t>
  </si>
  <si>
    <t>RL4</t>
  </si>
  <si>
    <t>THE ROYAL WOLVERHAMPTON NHS TRUST</t>
  </si>
  <si>
    <t>NEW CROSS HOSPITAL</t>
  </si>
  <si>
    <t>WOLVERHAMPTON ROAD</t>
  </si>
  <si>
    <t>HEATH TOWN</t>
  </si>
  <si>
    <t>WOLVERHAMPTON</t>
  </si>
  <si>
    <t>WV10 0QP</t>
  </si>
  <si>
    <t>01902 307999</t>
  </si>
  <si>
    <t>RLN</t>
  </si>
  <si>
    <t>CITY HOSPITALS SUNDERLAND NHS FOUNDATION TRUST</t>
  </si>
  <si>
    <t>0191 565 6256</t>
  </si>
  <si>
    <t>RLQ</t>
  </si>
  <si>
    <t>WYE VALLEY NHS TRUST</t>
  </si>
  <si>
    <t>COUNTY HOSPITAL</t>
  </si>
  <si>
    <t>27 UNION WALK</t>
  </si>
  <si>
    <t>HEREFORD</t>
  </si>
  <si>
    <t>HR1 2ER</t>
  </si>
  <si>
    <t>01432 355444</t>
  </si>
  <si>
    <t>RLT</t>
  </si>
  <si>
    <t>GEORGE ELIOT HOSPITAL NHS TRUST</t>
  </si>
  <si>
    <t>LEWES HOUSE</t>
  </si>
  <si>
    <t>COLLEGE STREET</t>
  </si>
  <si>
    <t>NUNEATON</t>
  </si>
  <si>
    <t>CV10 7DJ</t>
  </si>
  <si>
    <t>024 7635 1351</t>
  </si>
  <si>
    <t>RLU</t>
  </si>
  <si>
    <t>BIRMINGHAM WOMEN'S NHS FOUNDATION TRUST</t>
  </si>
  <si>
    <t>QHL</t>
  </si>
  <si>
    <t>BIRMINGHAM WOMENS HOSPITAL</t>
  </si>
  <si>
    <t>METCHLEY PARK ROAD</t>
  </si>
  <si>
    <t>BIRMINGHAM</t>
  </si>
  <si>
    <t>B15 2TG</t>
  </si>
  <si>
    <t>20170131</t>
  </si>
  <si>
    <t>0121 472 1377</t>
  </si>
  <si>
    <t>RLY</t>
  </si>
  <si>
    <t>NORTH STAFFORDSHIRE COMBINED HEALTHCARE NHS TRUST</t>
  </si>
  <si>
    <t>LAWTON HOUSE</t>
  </si>
  <si>
    <t>BELLRINGER ROAD</t>
  </si>
  <si>
    <t>TRENTHAM</t>
  </si>
  <si>
    <t>ST4 8HH</t>
  </si>
  <si>
    <t>0300 123 1535</t>
  </si>
  <si>
    <t>RM1</t>
  </si>
  <si>
    <t>NORFOLK AND NORWICH UNIVERSITY HOSPITALS NHS FOUNDATION TRUST</t>
  </si>
  <si>
    <t>COLNEY LANE</t>
  </si>
  <si>
    <t>COLNEY</t>
  </si>
  <si>
    <t>NORWICH</t>
  </si>
  <si>
    <t>NR4 7UY</t>
  </si>
  <si>
    <t>01603 286286</t>
  </si>
  <si>
    <t>RM2</t>
  </si>
  <si>
    <t>UNIVERSITY HOSPITAL OF SOUTH MANCHESTER NHS FOUNDATION TRUST</t>
  </si>
  <si>
    <t>WYTHENSHAWE HOSPITAL</t>
  </si>
  <si>
    <t>SOUTHMOOR ROAD</t>
  </si>
  <si>
    <t>WYTHENSHAWE</t>
  </si>
  <si>
    <t>M23 9LT</t>
  </si>
  <si>
    <t>20170930</t>
  </si>
  <si>
    <t>0161 998 7070</t>
  </si>
  <si>
    <t>RM3</t>
  </si>
  <si>
    <t>NORTHERN CARE ALLIANCE NHS FOUNDATION TRUST</t>
  </si>
  <si>
    <t>SALFORD ROYAL</t>
  </si>
  <si>
    <t>STOTT LANE</t>
  </si>
  <si>
    <t>SALFORD</t>
  </si>
  <si>
    <t>M6 8HD</t>
  </si>
  <si>
    <t>0161 789 7373</t>
  </si>
  <si>
    <t>RM4</t>
  </si>
  <si>
    <t>TRAFFORD HEALTHCARE NHS TRUST</t>
  </si>
  <si>
    <t>TRAFFORD GENERAL HOSPITAL</t>
  </si>
  <si>
    <t>MOORSIDE ROAD</t>
  </si>
  <si>
    <t>URMSTON</t>
  </si>
  <si>
    <t>M41 5SL</t>
  </si>
  <si>
    <t>0161 968 3700</t>
  </si>
  <si>
    <t>RMC</t>
  </si>
  <si>
    <t>BOLTON NHS FOUNDATION TRUST</t>
  </si>
  <si>
    <t>THE ROYAL BOLTON HOSPITAL</t>
  </si>
  <si>
    <t>MINERVA ROAD</t>
  </si>
  <si>
    <t>FARNWORTH</t>
  </si>
  <si>
    <t>BOLTON</t>
  </si>
  <si>
    <t>BL4 0JR</t>
  </si>
  <si>
    <t>01204 390390</t>
  </si>
  <si>
    <t>RMP</t>
  </si>
  <si>
    <t>TAMESIDE AND GLOSSOP INTEGRATED CARE NHS FOUNDATION TRUST</t>
  </si>
  <si>
    <t>TAMESIDE GENERAL HOSPITAL</t>
  </si>
  <si>
    <t>FOUNTAIN STREET</t>
  </si>
  <si>
    <t>ASHTON-UNDER-LYNE</t>
  </si>
  <si>
    <t>OL6 9RW</t>
  </si>
  <si>
    <t>0161 922 6000</t>
  </si>
  <si>
    <t>RMY</t>
  </si>
  <si>
    <t>NORFOLK AND SUFFOLK NHS FOUNDATION TRUST</t>
  </si>
  <si>
    <t>COUNTY HALL</t>
  </si>
  <si>
    <t>MARTINEAU LANE</t>
  </si>
  <si>
    <t>NR1 2DH</t>
  </si>
  <si>
    <t>01603 421421</t>
  </si>
  <si>
    <t>RN1</t>
  </si>
  <si>
    <t>WINCHESTER AND EASTLEIGH HEALTHCARE NHS TRUST</t>
  </si>
  <si>
    <t>ROYAL HAMPSHIRE COUNTY HOSPITAL</t>
  </si>
  <si>
    <t>ROMSEY ROAD</t>
  </si>
  <si>
    <t>WINCHESTER</t>
  </si>
  <si>
    <t>SO22 5DG</t>
  </si>
  <si>
    <t>20120109</t>
  </si>
  <si>
    <t>01962 863535</t>
  </si>
  <si>
    <t>RN3</t>
  </si>
  <si>
    <t>GREAT WESTERN HOSPITALS NHS FOUNDATION TRUST</t>
  </si>
  <si>
    <t>GREAT WESTERN HOSPITAL</t>
  </si>
  <si>
    <t>MARLBOROUGH ROAD</t>
  </si>
  <si>
    <t>SWINDON</t>
  </si>
  <si>
    <t>SN3 6BB</t>
  </si>
  <si>
    <t>01793 604020</t>
  </si>
  <si>
    <t>RN5</t>
  </si>
  <si>
    <t>HAMPSHIRE HOSPITALS NHS FOUNDATION TRUST</t>
  </si>
  <si>
    <t>BASINGSTOKE AND NORTH HAMPSHIRE HOS</t>
  </si>
  <si>
    <t>ALDERMASTON ROAD</t>
  </si>
  <si>
    <t>BASINGSTOKE</t>
  </si>
  <si>
    <t>RG24 9NA</t>
  </si>
  <si>
    <t>01256 473202</t>
  </si>
  <si>
    <t>RN7</t>
  </si>
  <si>
    <t>DARTFORD AND GRAVESHAM NHS TRUST</t>
  </si>
  <si>
    <t>QKS</t>
  </si>
  <si>
    <t>DARENT VALLEY HOSPITAL</t>
  </si>
  <si>
    <t>DARENTH WOOD ROAD</t>
  </si>
  <si>
    <t>DARTFORD</t>
  </si>
  <si>
    <t>DA2 8DA</t>
  </si>
  <si>
    <t>01322 428100</t>
  </si>
  <si>
    <t>RNA</t>
  </si>
  <si>
    <t>THE DUDLEY GROUP NHS FOUNDATION TRUST</t>
  </si>
  <si>
    <t>RUSSELLS HALL HOSPITAL</t>
  </si>
  <si>
    <t>PENSNETT ROAD</t>
  </si>
  <si>
    <t>DUDLEY</t>
  </si>
  <si>
    <t>DY1 2HQ</t>
  </si>
  <si>
    <t>01384 456111</t>
  </si>
  <si>
    <t>RNH</t>
  </si>
  <si>
    <t>NEWHAM UNIVERSITY HOSPITAL NHS TRUST</t>
  </si>
  <si>
    <t>NEWHAM GENERAL HOSPITAL</t>
  </si>
  <si>
    <t>GLEN ROAD</t>
  </si>
  <si>
    <t>E13 8SL</t>
  </si>
  <si>
    <t>0207 476 4000</t>
  </si>
  <si>
    <t>RNJ</t>
  </si>
  <si>
    <t>BARTS AND THE LONDON NHS TRUST</t>
  </si>
  <si>
    <t>TRUST OFFICES, WHITECHAPEL</t>
  </si>
  <si>
    <t>WHITECHAPEL</t>
  </si>
  <si>
    <t>E1 1BB</t>
  </si>
  <si>
    <t>020 7377 7000</t>
  </si>
  <si>
    <t>RNK</t>
  </si>
  <si>
    <t>TAVISTOCK AND PORTMAN NHS FOUNDATION TRUST</t>
  </si>
  <si>
    <t>THE TAVISTOCK CENTRE</t>
  </si>
  <si>
    <t>120 BELSIZE LANE</t>
  </si>
  <si>
    <t>NW3 5BA</t>
  </si>
  <si>
    <t>020 7435 7111</t>
  </si>
  <si>
    <t>RNL</t>
  </si>
  <si>
    <t>NORTH CUMBRIA UNIVERSITY HOSPITALS NHS TRUST</t>
  </si>
  <si>
    <t>CUMBERLAND INFIRMARY</t>
  </si>
  <si>
    <t>NEWTOWN ROAD</t>
  </si>
  <si>
    <t>CARLISLE</t>
  </si>
  <si>
    <t>CA2 7HY</t>
  </si>
  <si>
    <t>01946 693181</t>
  </si>
  <si>
    <t>RNN</t>
  </si>
  <si>
    <t>NORTH CUMBRIA INTEGRATED CARE NHS FOUNDATION TRUST</t>
  </si>
  <si>
    <t>PILLARS BUILDING</t>
  </si>
  <si>
    <t>INFIRMARY STREET</t>
  </si>
  <si>
    <t>01228 602000</t>
  </si>
  <si>
    <t>RNQ</t>
  </si>
  <si>
    <t>KETTERING GENERAL HOSPITAL NHS FOUNDATION TRUST</t>
  </si>
  <si>
    <t>QPM</t>
  </si>
  <si>
    <t>ROTHWELL ROAD</t>
  </si>
  <si>
    <t>KETTERING</t>
  </si>
  <si>
    <t>NN16 8UZ</t>
  </si>
  <si>
    <t>01536 492000</t>
  </si>
  <si>
    <t>RNS</t>
  </si>
  <si>
    <t>NORTHAMPTON GENERAL HOSPITAL NHS TRUST</t>
  </si>
  <si>
    <t>CLIFTONVILLE</t>
  </si>
  <si>
    <t>NORTHAMPTON</t>
  </si>
  <si>
    <t>NN1 5BD</t>
  </si>
  <si>
    <t>01604 634700</t>
  </si>
  <si>
    <t>RNU</t>
  </si>
  <si>
    <t>OXFORD HEALTH NHS FOUNDATION TRUST</t>
  </si>
  <si>
    <t>LITTLEMORE MENTAL HEALTH CENTRE</t>
  </si>
  <si>
    <t>SANDFORD ROAD</t>
  </si>
  <si>
    <t>LITTLEMORE</t>
  </si>
  <si>
    <t>OX4 4XN</t>
  </si>
  <si>
    <t>01865 901000</t>
  </si>
  <si>
    <t>RNZ</t>
  </si>
  <si>
    <t>SALISBURY NHS FOUNDATION TRUST</t>
  </si>
  <si>
    <t>SALISBURY DISTRICT HOSPITAL</t>
  </si>
  <si>
    <t>ODSTOCK ROAD</t>
  </si>
  <si>
    <t>SALISBURY</t>
  </si>
  <si>
    <t>SP2 8BJ</t>
  </si>
  <si>
    <t>01722 336262</t>
  </si>
  <si>
    <t>RP1</t>
  </si>
  <si>
    <t>NORTHAMPTONSHIRE HEALTHCARE NHS FOUNDATION TRUST</t>
  </si>
  <si>
    <t>77 LONDON ROAD</t>
  </si>
  <si>
    <t>NN15 7PW</t>
  </si>
  <si>
    <t>01536 410141</t>
  </si>
  <si>
    <t>RP4</t>
  </si>
  <si>
    <t>GREAT ORMOND STREET HOSPITAL FOR CHILDREN NHS FOUNDATION TRUST</t>
  </si>
  <si>
    <t>GREAT ORMOND STREET</t>
  </si>
  <si>
    <t>WC1N 3JH</t>
  </si>
  <si>
    <t>020 7405 9200</t>
  </si>
  <si>
    <t>RP5</t>
  </si>
  <si>
    <t>DONCASTER AND BASSETLAW TEACHING HOSPITALS NHS FOUNDATION TRUST</t>
  </si>
  <si>
    <t>DONCASTER ROYAL INFIRMARY</t>
  </si>
  <si>
    <t>ARMTHORPE ROAD</t>
  </si>
  <si>
    <t>DONCASTER</t>
  </si>
  <si>
    <t>DN2 5LT</t>
  </si>
  <si>
    <t>01302 366666</t>
  </si>
  <si>
    <t>RP6</t>
  </si>
  <si>
    <t>MOORFIELDS EYE HOSPITAL NHS FOUNDATION TRUST</t>
  </si>
  <si>
    <t>162 CITY ROAD</t>
  </si>
  <si>
    <t>EC1V 2PD</t>
  </si>
  <si>
    <t>020 7253 3411</t>
  </si>
  <si>
    <t>RP7</t>
  </si>
  <si>
    <t>LINCOLNSHIRE PARTNERSHIP NHS FOUNDATION TRUST</t>
  </si>
  <si>
    <t>QJM</t>
  </si>
  <si>
    <t>ST GEORGE'S</t>
  </si>
  <si>
    <t>LONG LEYS ROAD</t>
  </si>
  <si>
    <t>LINCOLN</t>
  </si>
  <si>
    <t>LN1 1FS</t>
  </si>
  <si>
    <t>01522 309200</t>
  </si>
  <si>
    <t>RPA</t>
  </si>
  <si>
    <t>MEDWAY NHS FOUNDATION TRUST</t>
  </si>
  <si>
    <t>MEDWAY MARITIME HOSPITAL</t>
  </si>
  <si>
    <t>GILLINGHAM</t>
  </si>
  <si>
    <t>ME7 5NY</t>
  </si>
  <si>
    <t>01634 830000</t>
  </si>
  <si>
    <t>RPC</t>
  </si>
  <si>
    <t>QUEEN VICTORIA HOSPITAL NHS FOUNDATION TRUST</t>
  </si>
  <si>
    <t>HOLTYE ROAD</t>
  </si>
  <si>
    <t>EAST GRINSTEAD</t>
  </si>
  <si>
    <t>RH19 3DZ</t>
  </si>
  <si>
    <t>01342 414000</t>
  </si>
  <si>
    <t>RPG</t>
  </si>
  <si>
    <t>OXLEAS NHS FOUNDATION TRUST</t>
  </si>
  <si>
    <t>PINEWOOD HOUSE</t>
  </si>
  <si>
    <t>PINEWOOD PLACE</t>
  </si>
  <si>
    <t>DA2 7WG</t>
  </si>
  <si>
    <t>01322 625700</t>
  </si>
  <si>
    <t>RPL</t>
  </si>
  <si>
    <t>WORTHING AND SOUTHLANDS HOSPITALS NHS TRUST</t>
  </si>
  <si>
    <t>WORTHING HOSPITAL</t>
  </si>
  <si>
    <t>LYNDHURST ROAD</t>
  </si>
  <si>
    <t>WORTHING</t>
  </si>
  <si>
    <t>BN11 2DH</t>
  </si>
  <si>
    <t>01903 205111</t>
  </si>
  <si>
    <t>RPR</t>
  </si>
  <si>
    <t>ROYAL WEST SUSSEX NHS TRUST</t>
  </si>
  <si>
    <t>ST RICHARD'S HOSPITAL</t>
  </si>
  <si>
    <t>SPITALFIELD LANE</t>
  </si>
  <si>
    <t>CHICHESTER</t>
  </si>
  <si>
    <t>PO19 6SE</t>
  </si>
  <si>
    <t>01243 788122</t>
  </si>
  <si>
    <t>RPY</t>
  </si>
  <si>
    <t>THE ROYAL MARSDEN NHS FOUNDATION TRUST</t>
  </si>
  <si>
    <t>FULHAM ROAD</t>
  </si>
  <si>
    <t>SW3 6JJ</t>
  </si>
  <si>
    <t>020 7352 8171</t>
  </si>
  <si>
    <t>RQ3</t>
  </si>
  <si>
    <t>BIRMINGHAM WOMEN'S AND CHILDREN'S NHS FOUNDATION TRUST</t>
  </si>
  <si>
    <t>STEELHOUSE LANE</t>
  </si>
  <si>
    <t>B4 6NH</t>
  </si>
  <si>
    <t>19950401</t>
  </si>
  <si>
    <t>0121 333 9999</t>
  </si>
  <si>
    <t>RQ6</t>
  </si>
  <si>
    <t>ROYAL LIVERPOOL AND BROADGREEN UNIVERSITY HOSPITALS NHS TRUST</t>
  </si>
  <si>
    <t>RQ8</t>
  </si>
  <si>
    <t>MID ESSEX HOSPITAL SERVICES NHS TRUST</t>
  </si>
  <si>
    <t>BROOMFIELD HOSPITAL</t>
  </si>
  <si>
    <t>COURT ROAD</t>
  </si>
  <si>
    <t>CHELMSFORD</t>
  </si>
  <si>
    <t>CM1 7ET</t>
  </si>
  <si>
    <t>01245 362000</t>
  </si>
  <si>
    <t>RQF</t>
  </si>
  <si>
    <t>VELINDRE NHS TRUST</t>
  </si>
  <si>
    <t>UNIT 2</t>
  </si>
  <si>
    <t>CHARNWOOD COURT</t>
  </si>
  <si>
    <t>HEOL BILLINGSLEY</t>
  </si>
  <si>
    <t>CARDIFF</t>
  </si>
  <si>
    <t>CF15 7QZ</t>
  </si>
  <si>
    <t>029 2019 6161</t>
  </si>
  <si>
    <t>W</t>
  </si>
  <si>
    <t>RQM</t>
  </si>
  <si>
    <t>CHELSEA AND WESTMINSTER HOSPITAL NHS FOUNDATION TRUST</t>
  </si>
  <si>
    <t>CHELSEA &amp; WESTMINSTER HOSPITAL</t>
  </si>
  <si>
    <t>369 FULHAM ROAD</t>
  </si>
  <si>
    <t>SW10 9NH</t>
  </si>
  <si>
    <t>020 3315 8000</t>
  </si>
  <si>
    <t>RQN</t>
  </si>
  <si>
    <t>HAMMERSMITH HOSPITALS NHS TRUST</t>
  </si>
  <si>
    <t>HAMMERSMITH HOSPITAL</t>
  </si>
  <si>
    <t>DU CANE ROAD</t>
  </si>
  <si>
    <t>W12 0HS</t>
  </si>
  <si>
    <t>020 8383 1000</t>
  </si>
  <si>
    <t>RQQ</t>
  </si>
  <si>
    <t>HINCHINGBROOKE HEALTH CARE NHS TRUST</t>
  </si>
  <si>
    <t>HINCHINGBROOKE HOSPITAL</t>
  </si>
  <si>
    <t>HUNTINGDON</t>
  </si>
  <si>
    <t>PE29 6NT</t>
  </si>
  <si>
    <t>20170331</t>
  </si>
  <si>
    <t>01480 416416</t>
  </si>
  <si>
    <t>RQW</t>
  </si>
  <si>
    <t>THE PRINCESS ALEXANDRA HOSPITAL NHS TRUST</t>
  </si>
  <si>
    <t>QM7</t>
  </si>
  <si>
    <t>HAMSTEL ROAD</t>
  </si>
  <si>
    <t>HARLOW</t>
  </si>
  <si>
    <t>CM20 1QX</t>
  </si>
  <si>
    <t>01279 444455</t>
  </si>
  <si>
    <t>RQX</t>
  </si>
  <si>
    <t>HOMERTON HEALTHCARE NHS FOUNDATION TRUST</t>
  </si>
  <si>
    <t>HOMERTON ROW</t>
  </si>
  <si>
    <t>E9 6SR</t>
  </si>
  <si>
    <t>020 8510 5555</t>
  </si>
  <si>
    <t>RQY</t>
  </si>
  <si>
    <t>SOUTH WEST LONDON AND ST GEORGE'S MENTAL HEALTH NHS TRUST</t>
  </si>
  <si>
    <t>SPRINGFIELD HOSPITAL</t>
  </si>
  <si>
    <t>61 GLENBURNIE ROAD</t>
  </si>
  <si>
    <t>SW17 7DJ</t>
  </si>
  <si>
    <t>020 3513 5000</t>
  </si>
  <si>
    <t>RR1</t>
  </si>
  <si>
    <t>HEART OF ENGLAND NHS FOUNDATION TRUST</t>
  </si>
  <si>
    <t>BIRMINGHAM HEARTLANDS HOSPITAL</t>
  </si>
  <si>
    <t>BORDESLEY GREEN EAST</t>
  </si>
  <si>
    <t>B9 5ST</t>
  </si>
  <si>
    <t>19960401</t>
  </si>
  <si>
    <t>20180401</t>
  </si>
  <si>
    <t>0121 424 2000</t>
  </si>
  <si>
    <t>RR7</t>
  </si>
  <si>
    <t>GATESHEAD HEALTH NHS FOUNDATION TRUST</t>
  </si>
  <si>
    <t>SHERIFF HILL</t>
  </si>
  <si>
    <t>GATESHEAD</t>
  </si>
  <si>
    <t>NE9 6SX</t>
  </si>
  <si>
    <t>19980401</t>
  </si>
  <si>
    <t>0191 482 0000</t>
  </si>
  <si>
    <t>RR8</t>
  </si>
  <si>
    <t>LEEDS TEACHING HOSPITALS NHS TRUST</t>
  </si>
  <si>
    <t>ST. JAMES'S UNIVERSITY HOSPITAL</t>
  </si>
  <si>
    <t>BECKETT STREET</t>
  </si>
  <si>
    <t>LS9 7TF</t>
  </si>
  <si>
    <t>0113 243 3144</t>
  </si>
  <si>
    <t>RRD</t>
  </si>
  <si>
    <t>NORTH ESSEX PARTNERSHIP UNIVERSITY NHS FOUNDATION TRUST</t>
  </si>
  <si>
    <t>STAPLEFORD HOUSE</t>
  </si>
  <si>
    <t>STAPLEFORD CLOSE</t>
  </si>
  <si>
    <t>CM2 0QX</t>
  </si>
  <si>
    <t>01245 546400</t>
  </si>
  <si>
    <t>RRE</t>
  </si>
  <si>
    <t>MIDLANDS PARTNERSHIP UNIVERSITY NHS FOUNDATION TRUST</t>
  </si>
  <si>
    <t>ST GEORGES HOSPITAL</t>
  </si>
  <si>
    <t>CORPORATION STREET</t>
  </si>
  <si>
    <t>ST16 3SR</t>
  </si>
  <si>
    <t>0300 790 7000</t>
  </si>
  <si>
    <t>RRF</t>
  </si>
  <si>
    <t>WRIGHTINGTON, WIGAN AND LEIGH NHS FOUNDATION TRUST</t>
  </si>
  <si>
    <t>ROYAL ALBERT EDWARD INFIRMARY</t>
  </si>
  <si>
    <t>WIGAN LANE</t>
  </si>
  <si>
    <t>WIGAN</t>
  </si>
  <si>
    <t>WN1 2NN</t>
  </si>
  <si>
    <t>01942 244000</t>
  </si>
  <si>
    <t>RRJ</t>
  </si>
  <si>
    <t>THE ROYAL ORTHOPAEDIC HOSPITAL NHS FOUNDATION TRUST</t>
  </si>
  <si>
    <t>THE WOODLANDS</t>
  </si>
  <si>
    <t>BRISTOL ROAD SOUTH</t>
  </si>
  <si>
    <t>NORTHFIELD</t>
  </si>
  <si>
    <t>B31 2AP</t>
  </si>
  <si>
    <t>0121 685 4000</t>
  </si>
  <si>
    <t>RRK</t>
  </si>
  <si>
    <t>UNIVERSITY HOSPITALS BIRMINGHAM NHS FOUNDATION TRUST</t>
  </si>
  <si>
    <t>MINDELSOHN WAY</t>
  </si>
  <si>
    <t>EDGBASTON</t>
  </si>
  <si>
    <t>B15 2GW</t>
  </si>
  <si>
    <t>0121 371 2000</t>
  </si>
  <si>
    <t>RRP</t>
  </si>
  <si>
    <t>BARNET, ENFIELD AND HARINGEY MENTAL HEALTH NHS TRUST</t>
  </si>
  <si>
    <t>TRUST HEADQUARTERS BLOCK B2</t>
  </si>
  <si>
    <t>ST ANN'S HOSPITAL</t>
  </si>
  <si>
    <t>ST ANN'S ROAD</t>
  </si>
  <si>
    <t>N15 3TH</t>
  </si>
  <si>
    <t>20241031</t>
  </si>
  <si>
    <t>020 8702 3000</t>
  </si>
  <si>
    <t>RRU</t>
  </si>
  <si>
    <t>LONDON AMBULANCE SERVICE NHS TRUST</t>
  </si>
  <si>
    <t>220 WATERLOO ROAD</t>
  </si>
  <si>
    <t>SE1 8SD</t>
  </si>
  <si>
    <t>020 7783 2000</t>
  </si>
  <si>
    <t>RRV</t>
  </si>
  <si>
    <t>UNIVERSITY COLLEGE LONDON HOSPITALS NHS FOUNDATION TRUST</t>
  </si>
  <si>
    <t>250 EUSTON ROAD</t>
  </si>
  <si>
    <t>NW1 2PG</t>
  </si>
  <si>
    <t>020 3456 7890</t>
  </si>
  <si>
    <t>RT1</t>
  </si>
  <si>
    <t>CAMBRIDGESHIRE AND PETERBOROUGH NHS FOUNDATION TRUST</t>
  </si>
  <si>
    <t>ELIZABETH HOUSE,</t>
  </si>
  <si>
    <t>FULBOURN HOSPITAL</t>
  </si>
  <si>
    <t>FULBOURN</t>
  </si>
  <si>
    <t>CB21 5EF</t>
  </si>
  <si>
    <t>20020401</t>
  </si>
  <si>
    <t>01223 219400</t>
  </si>
  <si>
    <t>RT2</t>
  </si>
  <si>
    <t>PENNINE CARE NHS FOUNDATION TRUST</t>
  </si>
  <si>
    <t>225 OLD STREET</t>
  </si>
  <si>
    <t>OL6 7SR</t>
  </si>
  <si>
    <t>0161 716 3000</t>
  </si>
  <si>
    <t>RT3</t>
  </si>
  <si>
    <t>ROYAL BROMPTON &amp; HAREFIELD NHS FOUNDATION TRUST</t>
  </si>
  <si>
    <t>ROYAL BROMPTON HOSPITAL</t>
  </si>
  <si>
    <t>SYDNEY STREET</t>
  </si>
  <si>
    <t>SW3 6NP</t>
  </si>
  <si>
    <t>20210131</t>
  </si>
  <si>
    <t>020 7352 8121</t>
  </si>
  <si>
    <t>RT4</t>
  </si>
  <si>
    <t>WELSH AMBULANCE SERVICES NHS TRUST</t>
  </si>
  <si>
    <t>UNIT 7</t>
  </si>
  <si>
    <t>FFORDD RICHARD DAVIES</t>
  </si>
  <si>
    <t>ST ASAPH BUSINESS PARK</t>
  </si>
  <si>
    <t>ST. ASAPH</t>
  </si>
  <si>
    <t>LL17 0LJ</t>
  </si>
  <si>
    <t>01745 532900</t>
  </si>
  <si>
    <t>RT5</t>
  </si>
  <si>
    <t>LEICESTERSHIRE PARTNERSHIP NHS TRUST</t>
  </si>
  <si>
    <t>QK1</t>
  </si>
  <si>
    <t>ROOM 100/110 PEN LLOYD BUILDING</t>
  </si>
  <si>
    <t>LEICESTER ROAD</t>
  </si>
  <si>
    <t>LEICESTER</t>
  </si>
  <si>
    <t>LE3 8RA</t>
  </si>
  <si>
    <t>19990401</t>
  </si>
  <si>
    <t>0116 295 1350</t>
  </si>
  <si>
    <t>RT6</t>
  </si>
  <si>
    <t>SUFFOLK MENTAL HEALTH PARTNERSHIP NHS TRUST</t>
  </si>
  <si>
    <t>SUFFOLK HOUSE</t>
  </si>
  <si>
    <t>ST. CLEMENTS HOSPITAL</t>
  </si>
  <si>
    <t>FOXHALL ROAD</t>
  </si>
  <si>
    <t>IP3 8LU</t>
  </si>
  <si>
    <t>20111231</t>
  </si>
  <si>
    <t>01473 329600</t>
  </si>
  <si>
    <t>RTD</t>
  </si>
  <si>
    <t>THE NEWCASTLE UPON TYNE HOSPITALS NHS FOUNDATION TRUST</t>
  </si>
  <si>
    <t>FREEMAN HOSPITAL</t>
  </si>
  <si>
    <t>FREEMAN ROAD</t>
  </si>
  <si>
    <t>HIGH HEATON</t>
  </si>
  <si>
    <t>NEWCASTLE UPON TYNE</t>
  </si>
  <si>
    <t>NE7 7DN</t>
  </si>
  <si>
    <t>0191 233 6161</t>
  </si>
  <si>
    <t>RTE</t>
  </si>
  <si>
    <t>GLOUCESTERSHIRE HOSPITALS NHS FOUNDATION TRUST</t>
  </si>
  <si>
    <t>CHELTENHAM GENERAL HOSPITAL</t>
  </si>
  <si>
    <t>CHELTENHAM</t>
  </si>
  <si>
    <t>GL53 7AN</t>
  </si>
  <si>
    <t>0300 422 2222</t>
  </si>
  <si>
    <t>RTF</t>
  </si>
  <si>
    <t>NORTHUMBRIA HEALTHCARE NHS FOUNDATION TRUST</t>
  </si>
  <si>
    <t>NORTH TYNESIDE GENERAL HOSPITAL</t>
  </si>
  <si>
    <t>RAKE LANE</t>
  </si>
  <si>
    <t>NORTH SHIELDS</t>
  </si>
  <si>
    <t>NE29 8NH</t>
  </si>
  <si>
    <t>0344 811 8111</t>
  </si>
  <si>
    <t>RTG</t>
  </si>
  <si>
    <t>UNIVERSITY HOSPITALS OF DERBY AND BURTON NHS FOUNDATION TRUST</t>
  </si>
  <si>
    <t>ROYAL DERBY HOSPITAL</t>
  </si>
  <si>
    <t>UTTOXETER ROAD</t>
  </si>
  <si>
    <t>DERBY</t>
  </si>
  <si>
    <t>DE22 3NE</t>
  </si>
  <si>
    <t>01332 340131</t>
  </si>
  <si>
    <t>RTH</t>
  </si>
  <si>
    <t>OXFORD UNIVERSITY HOSPITALS NHS FOUNDATION TRUST</t>
  </si>
  <si>
    <t>JOHN RADCLIFFE HOSPITAL</t>
  </si>
  <si>
    <t>HEADLEY WAY</t>
  </si>
  <si>
    <t>OX3 9DU</t>
  </si>
  <si>
    <t>0300 304 7777</t>
  </si>
  <si>
    <t>RTK</t>
  </si>
  <si>
    <t>ASHFORD AND ST PETER'S HOSPITALS NHS FOUNDATION TRUST</t>
  </si>
  <si>
    <t>ST PETERS HOSPITAL</t>
  </si>
  <si>
    <t>GUILDFORD ROAD</t>
  </si>
  <si>
    <t>CHERTSEY</t>
  </si>
  <si>
    <t>KT16 0PZ</t>
  </si>
  <si>
    <t>01932 872000</t>
  </si>
  <si>
    <t>RTP</t>
  </si>
  <si>
    <t>SURREY AND SUSSEX HEALTHCARE NHS TRUST</t>
  </si>
  <si>
    <t>EAST SURREY HOSPITAL</t>
  </si>
  <si>
    <t>CANADA AVENUE</t>
  </si>
  <si>
    <t>REDHILL</t>
  </si>
  <si>
    <t>RH1 5RH</t>
  </si>
  <si>
    <t>01737 768511</t>
  </si>
  <si>
    <t>RTQ</t>
  </si>
  <si>
    <t>GLOUCESTERSHIRE HEALTH AND CARE NHS FOUNDATION TRUST</t>
  </si>
  <si>
    <t>GLOUCESTER BUSINESS PARK</t>
  </si>
  <si>
    <t>0300 4218 100</t>
  </si>
  <si>
    <t>RTR</t>
  </si>
  <si>
    <t>SOUTH TEES HOSPITALS NHS FOUNDATION TRUST</t>
  </si>
  <si>
    <t>JAMES COOK UNIVERSITY HOSPITAL</t>
  </si>
  <si>
    <t>MARTON ROAD</t>
  </si>
  <si>
    <t>MIDDLESBROUGH</t>
  </si>
  <si>
    <t>TS4 3BW</t>
  </si>
  <si>
    <t>01642 850850</t>
  </si>
  <si>
    <t>RTV</t>
  </si>
  <si>
    <t>NORTH WEST BOROUGHS HEALTHCARE NHS FOUNDATION TRUST</t>
  </si>
  <si>
    <t>HOLLINS PARK HOUSE</t>
  </si>
  <si>
    <t>HOLLINS PARK HOSPITAL</t>
  </si>
  <si>
    <t>HOLLINS LANE</t>
  </si>
  <si>
    <t>WARRINGTON</t>
  </si>
  <si>
    <t>WA2 8WA</t>
  </si>
  <si>
    <t>20210531</t>
  </si>
  <si>
    <t>01925 664000</t>
  </si>
  <si>
    <t>RTX</t>
  </si>
  <si>
    <t>UNIVERSITY HOSPITALS OF MORECAMBE BAY NHS FOUNDATION TRUST</t>
  </si>
  <si>
    <t>WESTMORLAND GENERAL HOSPITAL</t>
  </si>
  <si>
    <t>BURTON ROAD</t>
  </si>
  <si>
    <t>KENDAL</t>
  </si>
  <si>
    <t>LA9 7RG</t>
  </si>
  <si>
    <t>01539 732288</t>
  </si>
  <si>
    <t>RV3</t>
  </si>
  <si>
    <t>CENTRAL AND NORTH WEST LONDON NHS FOUNDATION TRUST</t>
  </si>
  <si>
    <t>350 EUSTON ROAD</t>
  </si>
  <si>
    <t>REGENTS PLACE</t>
  </si>
  <si>
    <t>NW1 3AX</t>
  </si>
  <si>
    <t>020 3317 5833</t>
  </si>
  <si>
    <t>RV5</t>
  </si>
  <si>
    <t>SOUTH LONDON AND MAUDSLEY NHS FOUNDATION TRUST</t>
  </si>
  <si>
    <t>BETHLEM ROYAL HOSPITAL</t>
  </si>
  <si>
    <t>MONKS ORCHARD ROAD</t>
  </si>
  <si>
    <t>BECKENHAM</t>
  </si>
  <si>
    <t>BR3 3BX</t>
  </si>
  <si>
    <t>020 3228 6000</t>
  </si>
  <si>
    <t>RV7</t>
  </si>
  <si>
    <t>BEDFORDSHIRE AND LUTON MENTAL HEALTH AND SOCIAL CARE PARTNERSHIP NHS TRUST</t>
  </si>
  <si>
    <t>CHARTER HOUSE</t>
  </si>
  <si>
    <t>ALMA STREET</t>
  </si>
  <si>
    <t>LU1 2PL</t>
  </si>
  <si>
    <t>20100331</t>
  </si>
  <si>
    <t>01582 708999</t>
  </si>
  <si>
    <t>RV8</t>
  </si>
  <si>
    <t>NORTH WEST LONDON HOSPITALS NHS TRUST</t>
  </si>
  <si>
    <t>0208 864 3232</t>
  </si>
  <si>
    <t>RV9</t>
  </si>
  <si>
    <t>HUMBER TEACHING NHS FOUNDATION TRUST</t>
  </si>
  <si>
    <t>TRUST HQ, BLOCK A, WILLERBY HILL</t>
  </si>
  <si>
    <t>BEVERLEY ROAD</t>
  </si>
  <si>
    <t>WILLERBY</t>
  </si>
  <si>
    <t>HULL</t>
  </si>
  <si>
    <t>HU10 6FE</t>
  </si>
  <si>
    <t>19991001</t>
  </si>
  <si>
    <t>01482 301700</t>
  </si>
  <si>
    <t>RVJ</t>
  </si>
  <si>
    <t>NORTH BRISTOL NHS TRUST</t>
  </si>
  <si>
    <t>SOUTHMEAD HOSPITAL</t>
  </si>
  <si>
    <t>SOUTHMEAD ROAD</t>
  </si>
  <si>
    <t>WESTBURY-ON-TRYM</t>
  </si>
  <si>
    <t>BS10 5NB</t>
  </si>
  <si>
    <t>0117 950 5050</t>
  </si>
  <si>
    <t>RVL</t>
  </si>
  <si>
    <t>BARNET AND CHASE FARM HOSPITALS NHS TRUST</t>
  </si>
  <si>
    <t>BARNET GENERAL HOSPITAL</t>
  </si>
  <si>
    <t>WELLHOUSE LANE</t>
  </si>
  <si>
    <t>BARNET</t>
  </si>
  <si>
    <t>EN5 3DJ</t>
  </si>
  <si>
    <t>20140701</t>
  </si>
  <si>
    <t>020 8366 6600</t>
  </si>
  <si>
    <t>RVN</t>
  </si>
  <si>
    <t>AVON AND WILTSHIRE MENTAL HEALTH PARTNERSHIP NHS TRUST</t>
  </si>
  <si>
    <t>BATH NHS HOUSE</t>
  </si>
  <si>
    <t>NEWBRIDGE HILL</t>
  </si>
  <si>
    <t>BA1 3QE</t>
  </si>
  <si>
    <t>01225 325680</t>
  </si>
  <si>
    <t>RVR</t>
  </si>
  <si>
    <t>EPSOM AND ST HELIER UNIVERSITY HOSPITALS NHS TRUST</t>
  </si>
  <si>
    <t>ST HELIER HOSPITAL</t>
  </si>
  <si>
    <t>WRYTHE LANE</t>
  </si>
  <si>
    <t>CARSHALTON</t>
  </si>
  <si>
    <t>SM5 1AA</t>
  </si>
  <si>
    <t>020 8296 2000</t>
  </si>
  <si>
    <t>RVV</t>
  </si>
  <si>
    <t>EAST KENT HOSPITALS UNIVERSITY NHS FOUNDATION TRUST</t>
  </si>
  <si>
    <t>KENT &amp; CANTERBURY HOSPITAL</t>
  </si>
  <si>
    <t>ETHELBERT ROAD</t>
  </si>
  <si>
    <t>CANTERBURY</t>
  </si>
  <si>
    <t>CT1 3NG</t>
  </si>
  <si>
    <t>01227 766877</t>
  </si>
  <si>
    <t>RVW</t>
  </si>
  <si>
    <t>NORTH TEES AND HARTLEPOOL NHS FOUNDATION TRUST</t>
  </si>
  <si>
    <t>UNIVERSITY HOSPITAL OF HARTLEPOOL</t>
  </si>
  <si>
    <t>HOLDFORTH ROAD</t>
  </si>
  <si>
    <t>HARTLEPOOL</t>
  </si>
  <si>
    <t>TS24 9AH</t>
  </si>
  <si>
    <t>01642 617617</t>
  </si>
  <si>
    <t>RVX</t>
  </si>
  <si>
    <t>TEES AND NORTH EAST YORKSHIRE NHS TRUST</t>
  </si>
  <si>
    <t>FLATTS LANE CENTRE</t>
  </si>
  <si>
    <t>FLATTS LANE</t>
  </si>
  <si>
    <t>NORMANBY</t>
  </si>
  <si>
    <t>TS6 0SZ</t>
  </si>
  <si>
    <t>01723 376111</t>
  </si>
  <si>
    <t>RVY</t>
  </si>
  <si>
    <t>SOUTHPORT AND ORMSKIRK HOSPITAL NHS TRUST</t>
  </si>
  <si>
    <t>TOWN LANE</t>
  </si>
  <si>
    <t>SOUTHPORT</t>
  </si>
  <si>
    <t>PR8 6PN</t>
  </si>
  <si>
    <t>20230630</t>
  </si>
  <si>
    <t>01704 547471</t>
  </si>
  <si>
    <t>RW1</t>
  </si>
  <si>
    <t>HAMPSHIRE AND ISLE OF WIGHT HEALTHCARE NHS FOUNDATION TRUST</t>
  </si>
  <si>
    <t>TATCHBURY MOUNT HOSPITAL</t>
  </si>
  <si>
    <t>CALMORE</t>
  </si>
  <si>
    <t>SO40 2RZ</t>
  </si>
  <si>
    <t>023 8087 4000</t>
  </si>
  <si>
    <t>RW3</t>
  </si>
  <si>
    <t>CENTRAL MANCHESTER UNIVERSITY HOSPITALS NHS FOUNDATION TRUST</t>
  </si>
  <si>
    <t>TRUST HEADQUARTERS, COBBETT HOUSE</t>
  </si>
  <si>
    <t>MANCHESTER ROYAL INFIRMARY</t>
  </si>
  <si>
    <t>0161 276 1234</t>
  </si>
  <si>
    <t>RW4</t>
  </si>
  <si>
    <t>MERSEY CARE NHS FOUNDATION TRUST</t>
  </si>
  <si>
    <t>V7 BUILDING</t>
  </si>
  <si>
    <t>KINGS BUSINESS PARK</t>
  </si>
  <si>
    <t>KINGS DRIVE</t>
  </si>
  <si>
    <t>L34 1PJ</t>
  </si>
  <si>
    <t>0151 473 0303</t>
  </si>
  <si>
    <t>RW5</t>
  </si>
  <si>
    <t>LANCASHIRE &amp; SOUTH CUMBRIA NHS FOUNDATION TRUST</t>
  </si>
  <si>
    <t>SCEPTRE POINT</t>
  </si>
  <si>
    <t>SCEPTRE WAY</t>
  </si>
  <si>
    <t>BAMBER BRIDGE</t>
  </si>
  <si>
    <t>PRESTON</t>
  </si>
  <si>
    <t>PR5 6AW</t>
  </si>
  <si>
    <t>01772 695300</t>
  </si>
  <si>
    <t>RW6</t>
  </si>
  <si>
    <t>PENNINE ACUTE HOSPITALS NHS TRUST</t>
  </si>
  <si>
    <t>NORTH MANCHESTER GENERAL HOSPITAL</t>
  </si>
  <si>
    <t>DELAUNAYS ROAD, CRUMPSALL</t>
  </si>
  <si>
    <t>M8 5RB</t>
  </si>
  <si>
    <t>20210930</t>
  </si>
  <si>
    <t>0161 624 0420</t>
  </si>
  <si>
    <t>RW8</t>
  </si>
  <si>
    <t>WEST SUSSEX HEALTH AND SOCIAL CARE NHS TRUST</t>
  </si>
  <si>
    <t>ARUNDEL ROAD</t>
  </si>
  <si>
    <t>BN13 3EP</t>
  </si>
  <si>
    <t>01903 843000</t>
  </si>
  <si>
    <t>RW9</t>
  </si>
  <si>
    <t>SOUTH OF TYNE AND WEARSIDE MENTAL HEALTH NHS TRUST</t>
  </si>
  <si>
    <t>CHERRY KNOWLE HOSPITAL</t>
  </si>
  <si>
    <t>RYHOPE</t>
  </si>
  <si>
    <t>SR2 0NB</t>
  </si>
  <si>
    <t>RWA</t>
  </si>
  <si>
    <t>HULL UNIVERSITY TEACHING HOSPITALS NHS TRUST</t>
  </si>
  <si>
    <t>HULL ROYAL INFIRMARY</t>
  </si>
  <si>
    <t>ANLABY ROAD</t>
  </si>
  <si>
    <t>HU3 2JZ</t>
  </si>
  <si>
    <t>01482 875875</t>
  </si>
  <si>
    <t>RWD</t>
  </si>
  <si>
    <t>UNITED LINCOLNSHIRE TEACHING HOSPITALS NHS TRUST</t>
  </si>
  <si>
    <t>LINCOLN COUNTY HOSPITAL</t>
  </si>
  <si>
    <t>GREETWELL ROAD</t>
  </si>
  <si>
    <t>LN2 5QY</t>
  </si>
  <si>
    <t>20000401</t>
  </si>
  <si>
    <t>01522 512512</t>
  </si>
  <si>
    <t>RWE</t>
  </si>
  <si>
    <t>UNIVERSITY HOSPITALS OF LEICESTER NHS TRUST</t>
  </si>
  <si>
    <t>LEICESTER ROYAL INFIRMARY</t>
  </si>
  <si>
    <t>INFIRMARY SQUARE</t>
  </si>
  <si>
    <t>LE1 5WW</t>
  </si>
  <si>
    <t>0300 303 1573</t>
  </si>
  <si>
    <t>RWF</t>
  </si>
  <si>
    <t>MAIDSTONE AND TUNBRIDGE WELLS NHS TRUST</t>
  </si>
  <si>
    <t>THE MAIDSTONE HOSPITAL</t>
  </si>
  <si>
    <t>HERMITAGE LANE</t>
  </si>
  <si>
    <t>MAIDSTONE</t>
  </si>
  <si>
    <t>ME16 9QQ</t>
  </si>
  <si>
    <t>01622 729000</t>
  </si>
  <si>
    <t>RWG</t>
  </si>
  <si>
    <t>WEST HERTFORDSHIRE TEACHING HOSPITALS NHS TRUST</t>
  </si>
  <si>
    <t>TRUST OFFICES</t>
  </si>
  <si>
    <t>WATFORD GENERAL HOSPITAL</t>
  </si>
  <si>
    <t>VICARAGE ROAD</t>
  </si>
  <si>
    <t>WATFORD</t>
  </si>
  <si>
    <t>WD18 0HB</t>
  </si>
  <si>
    <t>01923 244366</t>
  </si>
  <si>
    <t>RWH</t>
  </si>
  <si>
    <t>EAST AND NORTH HERTFORDSHIRE NHS TRUST</t>
  </si>
  <si>
    <t>LISTER HOSPITAL</t>
  </si>
  <si>
    <t>COREYS MILL LANE</t>
  </si>
  <si>
    <t>STEVENAGE</t>
  </si>
  <si>
    <t>SG1 4AB</t>
  </si>
  <si>
    <t>01438 314333</t>
  </si>
  <si>
    <t>RWJ</t>
  </si>
  <si>
    <t>STOCKPORT NHS FOUNDATION TRUST</t>
  </si>
  <si>
    <t>STEPPING HILL HOSPITAL</t>
  </si>
  <si>
    <t>POPLAR GROVE</t>
  </si>
  <si>
    <t>STOCKPORT</t>
  </si>
  <si>
    <t>SK2 7JE</t>
  </si>
  <si>
    <t>0161 483 1010</t>
  </si>
  <si>
    <t>RWK</t>
  </si>
  <si>
    <t>EAST LONDON NHS FOUNDATION TRUST</t>
  </si>
  <si>
    <t>ROBERT DOLAN HOUSE</t>
  </si>
  <si>
    <t>9 ALIE STREET</t>
  </si>
  <si>
    <t>E1 8DE</t>
  </si>
  <si>
    <t>020 7655 4000</t>
  </si>
  <si>
    <t>RWN</t>
  </si>
  <si>
    <t>SOUTH ESSEX PARTNERSHIP UNIVERSITY NHS FOUNDATION TRUST</t>
  </si>
  <si>
    <t>THE LODGE, RUNWELL HOSPITAL</t>
  </si>
  <si>
    <t>01375 364650</t>
  </si>
  <si>
    <t>RWP</t>
  </si>
  <si>
    <t>WORCESTERSHIRE ACUTE HOSPITALS NHS TRUST</t>
  </si>
  <si>
    <t>WORCESTERSHIRE ROYAL HOSPITAL</t>
  </si>
  <si>
    <t>WR5 1DD</t>
  </si>
  <si>
    <t>01905 763333</t>
  </si>
  <si>
    <t>RWQ</t>
  </si>
  <si>
    <t>WORCESTERSHIRE MENTAL HEALTH PARTNERSHIP NHS TRUST</t>
  </si>
  <si>
    <t>ISAAC MADDOX HOUSE</t>
  </si>
  <si>
    <t>SHRUB HILL ROAD</t>
  </si>
  <si>
    <t>WR4 9RW</t>
  </si>
  <si>
    <t>20110630</t>
  </si>
  <si>
    <t>01905 681552</t>
  </si>
  <si>
    <t>RWR</t>
  </si>
  <si>
    <t>HERTFORDSHIRE PARTNERSHIP UNIVERSITY NHS FOUNDATION TRUST</t>
  </si>
  <si>
    <t>THE COLONNADES</t>
  </si>
  <si>
    <t>BEACONSFIELD CLOSE</t>
  </si>
  <si>
    <t>HATFIELD</t>
  </si>
  <si>
    <t>AL10 8YE</t>
  </si>
  <si>
    <t>01707 253800</t>
  </si>
  <si>
    <t>RWV</t>
  </si>
  <si>
    <t>DEVON PARTNERSHIP NHS TRUST</t>
  </si>
  <si>
    <t>WONFORD HOUSE HOSPITAL</t>
  </si>
  <si>
    <t>DRYDEN ROAD</t>
  </si>
  <si>
    <t>EX2 5AF</t>
  </si>
  <si>
    <t>01392 208866</t>
  </si>
  <si>
    <t>RWW</t>
  </si>
  <si>
    <t>WARRINGTON AND HALTON TEACHING HOSPITALS NHS FOUNDATION TRUST</t>
  </si>
  <si>
    <t>WARRINGTON HOSPITAL</t>
  </si>
  <si>
    <t>LOVELY LANE</t>
  </si>
  <si>
    <t>WA5 1QG</t>
  </si>
  <si>
    <t>01925 635911</t>
  </si>
  <si>
    <t>RWX</t>
  </si>
  <si>
    <t>BERKSHIRE HEALTHCARE NHS FOUNDATION TRUST</t>
  </si>
  <si>
    <t>LONDON HOUSE</t>
  </si>
  <si>
    <t>BRACKNELL</t>
  </si>
  <si>
    <t>RG12 2UT</t>
  </si>
  <si>
    <t>01344 415600</t>
  </si>
  <si>
    <t>RWY</t>
  </si>
  <si>
    <t>CALDERDALE AND HUDDERSFIELD NHS FOUNDATION TRUST</t>
  </si>
  <si>
    <t>ACRE STREET</t>
  </si>
  <si>
    <t>LINDLEY</t>
  </si>
  <si>
    <t>HUDDERSFIELD</t>
  </si>
  <si>
    <t>HD3 3EA</t>
  </si>
  <si>
    <t>01484 342000</t>
  </si>
  <si>
    <t>RX1</t>
  </si>
  <si>
    <t>NOTTINGHAM UNIVERSITY HOSPITALS NHS TRUST</t>
  </si>
  <si>
    <t>QUEENS MEDICAL CENTRE</t>
  </si>
  <si>
    <t>DERBY ROAD</t>
  </si>
  <si>
    <t>NG7 2UH</t>
  </si>
  <si>
    <t>20060401</t>
  </si>
  <si>
    <t>0115 924 9924</t>
  </si>
  <si>
    <t>RX2</t>
  </si>
  <si>
    <t>SUSSEX PARTNERSHIP NHS FOUNDATION TRUST</t>
  </si>
  <si>
    <t>TRUST HQ</t>
  </si>
  <si>
    <t>SWANDEAN</t>
  </si>
  <si>
    <t>RX3</t>
  </si>
  <si>
    <t>TEES, ESK AND WEAR VALLEYS NHS FOUNDATION TRUST</t>
  </si>
  <si>
    <t>WEST PARK HOSPITAL</t>
  </si>
  <si>
    <t>EDWARD PEASE WAY</t>
  </si>
  <si>
    <t>DARLINGTON</t>
  </si>
  <si>
    <t>DL2 2TS</t>
  </si>
  <si>
    <t>01325 552077</t>
  </si>
  <si>
    <t>RX4</t>
  </si>
  <si>
    <t>CUMBRIA, NORTHUMBERLAND, TYNE AND WEAR NHS FOUNDATION TRUST</t>
  </si>
  <si>
    <t>ST NICHOLAS HOSPITAL</t>
  </si>
  <si>
    <t>JUBILEE ROAD</t>
  </si>
  <si>
    <t>GOSFORTH</t>
  </si>
  <si>
    <t>NE3 3XT</t>
  </si>
  <si>
    <t>0191 246 6800</t>
  </si>
  <si>
    <t>RX6</t>
  </si>
  <si>
    <t>NORTH EAST AMBULANCE SERVICE NHS FOUNDATION TRUST</t>
  </si>
  <si>
    <t>BERNICIA HOUSE</t>
  </si>
  <si>
    <t>THE WATERFRONT</t>
  </si>
  <si>
    <t>GOLDCREST WAY</t>
  </si>
  <si>
    <t>NE15 8NY</t>
  </si>
  <si>
    <t>20060701</t>
  </si>
  <si>
    <t>0191 430 2000</t>
  </si>
  <si>
    <t>RX7</t>
  </si>
  <si>
    <t>NORTH WEST AMBULANCE SERVICE NHS TRUST</t>
  </si>
  <si>
    <t>LADYBRIDGE HALL</t>
  </si>
  <si>
    <t>399 CHORLEY NEW ROAD</t>
  </si>
  <si>
    <t>BL1 5DD</t>
  </si>
  <si>
    <t>0345 112 0999</t>
  </si>
  <si>
    <t>RX8</t>
  </si>
  <si>
    <t>YORKSHIRE AMBULANCE SERVICE NHS TRUST</t>
  </si>
  <si>
    <t>SPRINGHILL</t>
  </si>
  <si>
    <t>2 BRINDLEY WAY</t>
  </si>
  <si>
    <t>WAKEFIELD 41 INDUSTRIAL ESTATE</t>
  </si>
  <si>
    <t>WAKEFIELD</t>
  </si>
  <si>
    <t>WF2 0XQ</t>
  </si>
  <si>
    <t>0333 130 0550</t>
  </si>
  <si>
    <t>RX9</t>
  </si>
  <si>
    <t>EAST MIDLANDS AMBULANCE SERVICE NHS TRUST</t>
  </si>
  <si>
    <t>1 HORIZON PLACE</t>
  </si>
  <si>
    <t>MELLORS WAY</t>
  </si>
  <si>
    <t>NOTTINGHAM BUSINESS PARK</t>
  </si>
  <si>
    <t>NG8 6PY</t>
  </si>
  <si>
    <t>0115 884 5000</t>
  </si>
  <si>
    <t>RXA</t>
  </si>
  <si>
    <t>CHESHIRE AND WIRRAL PARTNERSHIP NHS FOUNDATION TRUST</t>
  </si>
  <si>
    <t>TRUST HEADQUARTERS REDESMERE</t>
  </si>
  <si>
    <t>THE COUNTESS OF CHESTER HEALTH PARK</t>
  </si>
  <si>
    <t>CH2 1BQ</t>
  </si>
  <si>
    <t>01244 397397</t>
  </si>
  <si>
    <t>RXC</t>
  </si>
  <si>
    <t>EAST SUSSEX HEALTHCARE NHS TRUST</t>
  </si>
  <si>
    <t>ST ANNES HOUSE</t>
  </si>
  <si>
    <t>729 THE RIDGE</t>
  </si>
  <si>
    <t>ST. LEONARDS-ON-SEA</t>
  </si>
  <si>
    <t>TN37 7PT</t>
  </si>
  <si>
    <t>01424 755255</t>
  </si>
  <si>
    <t>RXD</t>
  </si>
  <si>
    <t>EAST SUSSEX COUNTY HEALTHCARE NHS TRUST</t>
  </si>
  <si>
    <t>BOWHILL, MANAGEMENT HEADQUARTERS</t>
  </si>
  <si>
    <t>THE DRIVE</t>
  </si>
  <si>
    <t>HELLINGLY</t>
  </si>
  <si>
    <t>HAILSHAM</t>
  </si>
  <si>
    <t>BN27 4EP</t>
  </si>
  <si>
    <t>01323 440022</t>
  </si>
  <si>
    <t>RXE</t>
  </si>
  <si>
    <t>ROTHERHAM DONCASTER AND SOUTH HUMBER NHS FOUNDATION TRUST</t>
  </si>
  <si>
    <t>WOODFIELD HOUSE</t>
  </si>
  <si>
    <t>TICKHILL ROAD</t>
  </si>
  <si>
    <t>DN4 8QN</t>
  </si>
  <si>
    <t>20040401</t>
  </si>
  <si>
    <t>01302 796000</t>
  </si>
  <si>
    <t>RXF</t>
  </si>
  <si>
    <t>MID YORKSHIRE TEACHING NHS TRUST</t>
  </si>
  <si>
    <t>PINDERFIELDS HOSPITAL</t>
  </si>
  <si>
    <t>ABERFORD ROAD</t>
  </si>
  <si>
    <t>WF1 4DG</t>
  </si>
  <si>
    <t>01924 541000</t>
  </si>
  <si>
    <t>RXG</t>
  </si>
  <si>
    <t>SOUTH WEST YORKSHIRE PARTNERSHIP NHS FOUNDATION TRUST</t>
  </si>
  <si>
    <t>FIELDHEAD HOSPITAL</t>
  </si>
  <si>
    <t>OUCHTHORPE LANE</t>
  </si>
  <si>
    <t>WF1 3SP</t>
  </si>
  <si>
    <t>01924 316000</t>
  </si>
  <si>
    <t>RXH</t>
  </si>
  <si>
    <t>BRIGHTON AND SUSSEX UNIVERSITY HOSPITALS NHS TRUST</t>
  </si>
  <si>
    <t>ROYAL SUSSEX COUNTY HOSPITAL</t>
  </si>
  <si>
    <t>EASTERN ROAD</t>
  </si>
  <si>
    <t>BN2 5BE</t>
  </si>
  <si>
    <t>20210331</t>
  </si>
  <si>
    <t>01273 696955</t>
  </si>
  <si>
    <t>RXK</t>
  </si>
  <si>
    <t>SANDWELL AND WEST BIRMINGHAM HOSPITALS NHS TRUST</t>
  </si>
  <si>
    <t>MIDLAND METROPOLITAN UNIVERSITY HOS</t>
  </si>
  <si>
    <t>GROVE LANE</t>
  </si>
  <si>
    <t>SMETHWICK</t>
  </si>
  <si>
    <t>B66 2QT</t>
  </si>
  <si>
    <t>0121 553 1831</t>
  </si>
  <si>
    <t>RXL</t>
  </si>
  <si>
    <t>BLACKPOOL TEACHING HOSPITALS NHS FOUNDATION TRUST</t>
  </si>
  <si>
    <t>VICTORIA HOSPITAL</t>
  </si>
  <si>
    <t>WHINNEY HEYS ROAD</t>
  </si>
  <si>
    <t>BLACKPOOL</t>
  </si>
  <si>
    <t>FY3 8NR</t>
  </si>
  <si>
    <t>01253 300000</t>
  </si>
  <si>
    <t>RXM</t>
  </si>
  <si>
    <t>DERBYSHIRE HEALTHCARE NHS FOUNDATION TRUST</t>
  </si>
  <si>
    <t>KINGSWAY HOSPITAL</t>
  </si>
  <si>
    <t>KINGSWAY</t>
  </si>
  <si>
    <t>DE22 3LZ</t>
  </si>
  <si>
    <t>01332 623700</t>
  </si>
  <si>
    <t>RXN</t>
  </si>
  <si>
    <t>LANCASHIRE TEACHING HOSPITALS NHS FOUNDATION TRUST</t>
  </si>
  <si>
    <t>ROYAL PRESTON HOSPITAL</t>
  </si>
  <si>
    <t>SHAROE GREEN LANE</t>
  </si>
  <si>
    <t>FULWOOD</t>
  </si>
  <si>
    <t>PR2 9HT</t>
  </si>
  <si>
    <t>20020801</t>
  </si>
  <si>
    <t>01772 716565</t>
  </si>
  <si>
    <t>RXP</t>
  </si>
  <si>
    <t>COUNTY DURHAM AND DARLINGTON NHS FOUNDATION TRUST</t>
  </si>
  <si>
    <t>DARLINGTON MEMORIAL HOSPITAL</t>
  </si>
  <si>
    <t>HOLLYHURST ROAD</t>
  </si>
  <si>
    <t>DL3 6HX</t>
  </si>
  <si>
    <t>20021001</t>
  </si>
  <si>
    <t>01325 380100</t>
  </si>
  <si>
    <t>RXQ</t>
  </si>
  <si>
    <t>BUCKINGHAMSHIRE HEALTHCARE NHS TRUST</t>
  </si>
  <si>
    <t>AMERSHAM HOSPITAL</t>
  </si>
  <si>
    <t>WHIELDEN STREET</t>
  </si>
  <si>
    <t>AMERSHAM</t>
  </si>
  <si>
    <t>HP7 0JD</t>
  </si>
  <si>
    <t>20030401</t>
  </si>
  <si>
    <t>01494 434411</t>
  </si>
  <si>
    <t>RXR</t>
  </si>
  <si>
    <t>EAST LANCASHIRE HOSPITALS NHS TRUST</t>
  </si>
  <si>
    <t>ROYAL BLACKBURN HOSPITAL</t>
  </si>
  <si>
    <t>HASLINGDEN ROAD</t>
  </si>
  <si>
    <t>BLACKBURN</t>
  </si>
  <si>
    <t>BB2 3HH</t>
  </si>
  <si>
    <t>01282 425071</t>
  </si>
  <si>
    <t>RXT</t>
  </si>
  <si>
    <t>BIRMINGHAM AND SOLIHULL MENTAL HEALTH NHS FOUNDATION TRUST</t>
  </si>
  <si>
    <t>THE UFFCULME CENTRE</t>
  </si>
  <si>
    <t>52 QUEENSBRIDGE ROAD</t>
  </si>
  <si>
    <t>MOSELEY</t>
  </si>
  <si>
    <t>B13 8QY</t>
  </si>
  <si>
    <t>0121 301 0000</t>
  </si>
  <si>
    <t>RXV</t>
  </si>
  <si>
    <t>GREATER MANCHESTER MENTAL HEALTH NHS FOUNDATION TRUST</t>
  </si>
  <si>
    <t>PRESTWICH HOSPITAL</t>
  </si>
  <si>
    <t>BURY NEW ROAD</t>
  </si>
  <si>
    <t>PRESTWICH</t>
  </si>
  <si>
    <t>M25 3BL</t>
  </si>
  <si>
    <t>0161 773 9121</t>
  </si>
  <si>
    <t>RXW</t>
  </si>
  <si>
    <t>THE SHREWSBURY AND TELFORD HOSPITAL NHS TRUST</t>
  </si>
  <si>
    <t>MYTTON OAK ROAD</t>
  </si>
  <si>
    <t>SY3 8XQ</t>
  </si>
  <si>
    <t>20031001</t>
  </si>
  <si>
    <t>01743 261000</t>
  </si>
  <si>
    <t>RXX</t>
  </si>
  <si>
    <t>SURREY AND BORDERS PARTNERSHIP NHS FOUNDATION TRUST</t>
  </si>
  <si>
    <t>18 MOLE BUSINESS PARK</t>
  </si>
  <si>
    <t>RANDALLS ROAD</t>
  </si>
  <si>
    <t>LEATHERHEAD</t>
  </si>
  <si>
    <t>KT22 7AD</t>
  </si>
  <si>
    <t>20050401</t>
  </si>
  <si>
    <t>0300 5555 222</t>
  </si>
  <si>
    <t>RXY</t>
  </si>
  <si>
    <t>KENT AND MEDWAY NHS AND SOCIAL CARE PARTNERSHIP TRUST</t>
  </si>
  <si>
    <t>FARM VILLA</t>
  </si>
  <si>
    <t>ME16 9PH</t>
  </si>
  <si>
    <t>01622 724100</t>
  </si>
  <si>
    <t>RY1</t>
  </si>
  <si>
    <t>LIVERPOOL COMMUNITY HEALTH NHS TRUST</t>
  </si>
  <si>
    <t>2 ENTERPRISE WAY</t>
  </si>
  <si>
    <t>L13 1FB</t>
  </si>
  <si>
    <t>20101101</t>
  </si>
  <si>
    <t>20180331</t>
  </si>
  <si>
    <t>RY2</t>
  </si>
  <si>
    <t>BRIDGEWATER COMMUNITY HEALTHCARE NHS FOUNDATION TRUST</t>
  </si>
  <si>
    <t>89 DEWHURST ROAD</t>
  </si>
  <si>
    <t>BIRCHWOOD</t>
  </si>
  <si>
    <t>WA3 7PG</t>
  </si>
  <si>
    <t>0844 264 3614</t>
  </si>
  <si>
    <t>RY3</t>
  </si>
  <si>
    <t>NORFOLK COMMUNITY HEALTH AND CARE NHS TRUST</t>
  </si>
  <si>
    <t>NORWICH COMMUNITY HOSPITAL</t>
  </si>
  <si>
    <t>BOWTHORPE ROAD</t>
  </si>
  <si>
    <t>NR2 3TU</t>
  </si>
  <si>
    <t>01603 697381</t>
  </si>
  <si>
    <t>RY4</t>
  </si>
  <si>
    <t>HERTFORDSHIRE COMMUNITY NHS TRUST</t>
  </si>
  <si>
    <t>UNIT 1A HOWARD COURT</t>
  </si>
  <si>
    <t>14 TEWIN ROAD</t>
  </si>
  <si>
    <t>WELWYN GARDEN CITY</t>
  </si>
  <si>
    <t>AL7 1BW</t>
  </si>
  <si>
    <t>01707 388 000</t>
  </si>
  <si>
    <t>RY5</t>
  </si>
  <si>
    <t>LINCOLNSHIRE COMMUNITY HEALTH SERVICES NHS TRUST</t>
  </si>
  <si>
    <t>BEECH HOUSE</t>
  </si>
  <si>
    <t>WITHAM PARK</t>
  </si>
  <si>
    <t>WATERSIDE SOUTH</t>
  </si>
  <si>
    <t>LN5 7JH</t>
  </si>
  <si>
    <t>01522 308686</t>
  </si>
  <si>
    <t>RY6</t>
  </si>
  <si>
    <t>LEEDS COMMUNITY HEALTHCARE NHS TRUST</t>
  </si>
  <si>
    <t>3 WHITE ROSE OFFICE PARK</t>
  </si>
  <si>
    <t>MILLSHAW PARK LANE</t>
  </si>
  <si>
    <t>LS11 0DL</t>
  </si>
  <si>
    <t>0113 220 8500</t>
  </si>
  <si>
    <t>RY7</t>
  </si>
  <si>
    <t>WIRRAL COMMUNITY HEALTH AND CARE NHS FOUNDATION TRUST</t>
  </si>
  <si>
    <t>BIRKENHEAD</t>
  </si>
  <si>
    <t>CH42 0LQ</t>
  </si>
  <si>
    <t>0151 514 2888</t>
  </si>
  <si>
    <t>RY8</t>
  </si>
  <si>
    <t>DERBYSHIRE COMMUNITY HEALTH SERVICES NHS FOUNDATION TRUST</t>
  </si>
  <si>
    <t>TRUST HQ, ASH GREEN DISABILITY CTR</t>
  </si>
  <si>
    <t>ASHGATE ROAD</t>
  </si>
  <si>
    <t>ASHGATE</t>
  </si>
  <si>
    <t>S42 7JE</t>
  </si>
  <si>
    <t>01246 565000</t>
  </si>
  <si>
    <t>RY9</t>
  </si>
  <si>
    <t>HOUNSLOW AND RICHMOND COMMUNITY HEALTHCARE NHS TRUST</t>
  </si>
  <si>
    <t>THAMES HOUSE</t>
  </si>
  <si>
    <t>180-194 HIGH STREET</t>
  </si>
  <si>
    <t>TEDDINGTON</t>
  </si>
  <si>
    <t>TW11 8HU</t>
  </si>
  <si>
    <t>020 8973 3000</t>
  </si>
  <si>
    <t>RYA</t>
  </si>
  <si>
    <t>WEST MIDLANDS AMBULANCE SERVICE UNIVERSITY NHS FOUNDATION TRUST</t>
  </si>
  <si>
    <t>MILLENNIUM POINT</t>
  </si>
  <si>
    <t>WATERFRONT BUSINESS PARK</t>
  </si>
  <si>
    <t>DUDLEY ROAD</t>
  </si>
  <si>
    <t>BRIERLEY HILL</t>
  </si>
  <si>
    <t>DY5 1LX</t>
  </si>
  <si>
    <t>01384 215555</t>
  </si>
  <si>
    <t>RYC</t>
  </si>
  <si>
    <t>EAST OF ENGLAND AMBULANCE SERVICE NHS TRUST</t>
  </si>
  <si>
    <t>UNIT 3</t>
  </si>
  <si>
    <t>WHITING WAY</t>
  </si>
  <si>
    <t>MELBOURN</t>
  </si>
  <si>
    <t>ROYSTON</t>
  </si>
  <si>
    <t>SG8 6NA</t>
  </si>
  <si>
    <t>0345 601 3733</t>
  </si>
  <si>
    <t>RYD</t>
  </si>
  <si>
    <t>SOUTH EAST COAST AMBULANCE SERVICE NHS FOUNDATION TRUST</t>
  </si>
  <si>
    <t>NEXUS HOUSE</t>
  </si>
  <si>
    <t>4 GATWICK ROAD</t>
  </si>
  <si>
    <t>CRAWLEY</t>
  </si>
  <si>
    <t>RH10 9BG</t>
  </si>
  <si>
    <t>0300 123 0999</t>
  </si>
  <si>
    <t>RYE</t>
  </si>
  <si>
    <t>SOUTH CENTRAL AMBULANCE SERVICE NHS FOUNDATION TRUST</t>
  </si>
  <si>
    <t>7-8 TALISMAN BUSINESS CENTRE</t>
  </si>
  <si>
    <t>TALISMAN ROAD</t>
  </si>
  <si>
    <t>BICESTER</t>
  </si>
  <si>
    <t>OX26 6HR</t>
  </si>
  <si>
    <t>01869 365000</t>
  </si>
  <si>
    <t>RYF</t>
  </si>
  <si>
    <t>SOUTH WESTERN AMBULANCE SERVICE NHS FOUNDATION TRUST</t>
  </si>
  <si>
    <t>ABBEY COURT</t>
  </si>
  <si>
    <t>EAGLE WAY</t>
  </si>
  <si>
    <t>SOWTON INDUSTRIAL ESTATE</t>
  </si>
  <si>
    <t>EX2 7HY</t>
  </si>
  <si>
    <t>0300 369 0130</t>
  </si>
  <si>
    <t>RYG</t>
  </si>
  <si>
    <t>COVENTRY AND WARWICKSHIRE PARTNERSHIP NHS TRUST</t>
  </si>
  <si>
    <t>WAYSIDE HOUSE</t>
  </si>
  <si>
    <t>WILSONS LANE</t>
  </si>
  <si>
    <t>CV6 6NY</t>
  </si>
  <si>
    <t>20061001</t>
  </si>
  <si>
    <t>024 7636 2100</t>
  </si>
  <si>
    <t>RYH</t>
  </si>
  <si>
    <t>NHS DIRECT NHS TRUST</t>
  </si>
  <si>
    <t>120 LEMAN STREET</t>
  </si>
  <si>
    <t>E1 8EU</t>
  </si>
  <si>
    <t>20070401</t>
  </si>
  <si>
    <t>20140331</t>
  </si>
  <si>
    <t>0845 4647</t>
  </si>
  <si>
    <t>RYJ</t>
  </si>
  <si>
    <t>IMPERIAL COLLEGE HEALTHCARE NHS TRUST</t>
  </si>
  <si>
    <t>THE BAYS</t>
  </si>
  <si>
    <t>SOUTH WHARF ROAD</t>
  </si>
  <si>
    <t>W2 1BL</t>
  </si>
  <si>
    <t>20071001</t>
  </si>
  <si>
    <t>020 3311 3311</t>
  </si>
  <si>
    <t>RYK</t>
  </si>
  <si>
    <t>DUDLEY INTEGRATED HEALTH AND CARE NHS TRUST</t>
  </si>
  <si>
    <t>VENTURE WAY</t>
  </si>
  <si>
    <t>DY5 1RU</t>
  </si>
  <si>
    <t>20081001</t>
  </si>
  <si>
    <t>01922 607 000</t>
  </si>
  <si>
    <t>RYQ</t>
  </si>
  <si>
    <t>SOUTH LONDON HEALTHCARE NHS TRUST</t>
  </si>
  <si>
    <t>20090401</t>
  </si>
  <si>
    <t>20130930</t>
  </si>
  <si>
    <t>RYR</t>
  </si>
  <si>
    <t>UNIVERSITY HOSPITALS SUSSEX NHS FOUNDATION TRUST</t>
  </si>
  <si>
    <t>RYT</t>
  </si>
  <si>
    <t>PUBLIC HEALTH WALES NHS TRUST</t>
  </si>
  <si>
    <t>2 CAPITAL QUARTER</t>
  </si>
  <si>
    <t>TYNDALL STREET</t>
  </si>
  <si>
    <t>CF10 4BZ</t>
  </si>
  <si>
    <t>20091001</t>
  </si>
  <si>
    <t>RYV</t>
  </si>
  <si>
    <t>CAMBRIDGESHIRE COMMUNITY SERVICES NHS TRUST</t>
  </si>
  <si>
    <t>UNIT 7-8</t>
  </si>
  <si>
    <t>MEADOW PARK</t>
  </si>
  <si>
    <t>MEADOW LANE</t>
  </si>
  <si>
    <t>ST. IVES</t>
  </si>
  <si>
    <t>PE27 4LG</t>
  </si>
  <si>
    <t>20100401</t>
  </si>
  <si>
    <t>0300 555 6655</t>
  </si>
  <si>
    <t>RYW</t>
  </si>
  <si>
    <t>BIRMINGHAM COMMUNITY HEALTHCARE NHS FOUNDATION TRUST</t>
  </si>
  <si>
    <t>3 PRIESTLEY WHARF</t>
  </si>
  <si>
    <t>HOLT STREET</t>
  </si>
  <si>
    <t>BIRMINGHAM SCIENCE PARK, ASTON</t>
  </si>
  <si>
    <t>B7 4BN</t>
  </si>
  <si>
    <t>0121 466 6000</t>
  </si>
  <si>
    <t>RYX</t>
  </si>
  <si>
    <t>CENTRAL LONDON COMMUNITY HEALTHCARE NHS TRUST</t>
  </si>
  <si>
    <t>GROUND FLOOR</t>
  </si>
  <si>
    <t>15 MARYLEBONE ROAD</t>
  </si>
  <si>
    <t>NW1 5JD</t>
  </si>
  <si>
    <t>020 7798 1300</t>
  </si>
  <si>
    <t>RYY</t>
  </si>
  <si>
    <t>KENT COMMUNITY HEALTH NHS FOUNDATION TRUST</t>
  </si>
  <si>
    <t>TRINITY HOUSE</t>
  </si>
  <si>
    <t>110-120 EUREKA PARK</t>
  </si>
  <si>
    <t>EUREKA BUSINESS PARK</t>
  </si>
  <si>
    <t>ASHFORD</t>
  </si>
  <si>
    <t>TN25 4AZ</t>
  </si>
  <si>
    <t>01622 211900</t>
  </si>
  <si>
    <t>Column1</t>
  </si>
  <si>
    <t>NLFT</t>
  </si>
  <si>
    <t>Known As</t>
  </si>
  <si>
    <t>Christie</t>
  </si>
  <si>
    <t>Airedale</t>
  </si>
  <si>
    <t>Royal Free</t>
  </si>
  <si>
    <t>MFT</t>
  </si>
  <si>
    <t>STSFT</t>
  </si>
  <si>
    <t>UHD</t>
  </si>
  <si>
    <t>Alder Hey</t>
  </si>
  <si>
    <t>GOSH</t>
  </si>
  <si>
    <t>AWP</t>
  </si>
  <si>
    <t>BHRUT</t>
  </si>
  <si>
    <t>BSMHFT</t>
  </si>
  <si>
    <t>Bham Community</t>
  </si>
  <si>
    <t>BWC</t>
  </si>
  <si>
    <t>Boltonft</t>
  </si>
  <si>
    <t>BTHFT</t>
  </si>
  <si>
    <t>BCHFT</t>
  </si>
  <si>
    <t>BHT</t>
  </si>
  <si>
    <t>CHT</t>
  </si>
  <si>
    <t>CUH</t>
  </si>
  <si>
    <t>CPFT</t>
  </si>
  <si>
    <t>CNWL</t>
  </si>
  <si>
    <t>CLCH</t>
  </si>
  <si>
    <t>CWP</t>
  </si>
  <si>
    <t>CRHFT</t>
  </si>
  <si>
    <t>Corwall FT</t>
  </si>
  <si>
    <t>COCH</t>
  </si>
  <si>
    <t>CDDFT</t>
  </si>
  <si>
    <t>CNTW</t>
  </si>
  <si>
    <t>DGT</t>
  </si>
  <si>
    <t>Bham Comm</t>
  </si>
  <si>
    <t>DCHS</t>
  </si>
  <si>
    <t>DHCFT</t>
  </si>
  <si>
    <t>DPT</t>
  </si>
  <si>
    <t>DBTH</t>
  </si>
  <si>
    <t>Chel West</t>
  </si>
  <si>
    <t>CovWalk pt</t>
  </si>
  <si>
    <t>Suggested RBM Agent Name</t>
  </si>
  <si>
    <t>Char Count #1</t>
  </si>
  <si>
    <t>Char Count #2</t>
  </si>
  <si>
    <t>Char Count #3</t>
  </si>
  <si>
    <t>Suggested Alternative Display</t>
  </si>
  <si>
    <t>UHMB</t>
  </si>
  <si>
    <t>YAS</t>
  </si>
  <si>
    <t>Wye Valley</t>
  </si>
  <si>
    <t>WWL</t>
  </si>
  <si>
    <t>Worcs Acute</t>
  </si>
  <si>
    <t>WAH Tr</t>
  </si>
  <si>
    <t>WUTH</t>
  </si>
  <si>
    <t>WCHC</t>
  </si>
  <si>
    <t>Whittington</t>
  </si>
  <si>
    <t>WHH Tr</t>
  </si>
  <si>
    <t>WSH</t>
  </si>
  <si>
    <t>DCHFT</t>
  </si>
  <si>
    <t>Dorset Healthcare</t>
  </si>
  <si>
    <t>DHC</t>
  </si>
  <si>
    <t>EnHerts-Tr</t>
  </si>
  <si>
    <t>East Cheshire</t>
  </si>
  <si>
    <t>ECN Tr</t>
  </si>
  <si>
    <t>EKHUFT</t>
  </si>
  <si>
    <t>ELHT</t>
  </si>
  <si>
    <t>ELFT</t>
  </si>
  <si>
    <t>ESNEFT</t>
  </si>
  <si>
    <t>ESHT</t>
  </si>
  <si>
    <t>Epsom StHelier</t>
  </si>
  <si>
    <t>EST Tr</t>
  </si>
  <si>
    <t>EPUT</t>
  </si>
  <si>
    <t>FHFT</t>
  </si>
  <si>
    <t>Gateshead Health</t>
  </si>
  <si>
    <t>GHNT</t>
  </si>
  <si>
    <t>GEH</t>
  </si>
  <si>
    <t>GHC</t>
  </si>
  <si>
    <t>Glos Hospitals</t>
  </si>
  <si>
    <t>Glos Hosp</t>
  </si>
  <si>
    <t>GWH</t>
  </si>
  <si>
    <t>GMMH</t>
  </si>
  <si>
    <t>Guys and St Thomas</t>
  </si>
  <si>
    <t>GSTT</t>
  </si>
  <si>
    <t>HIOW Healthcare</t>
  </si>
  <si>
    <t>HHFT</t>
  </si>
  <si>
    <t>Hampshire Hospitals</t>
  </si>
  <si>
    <t>HDFT</t>
  </si>
  <si>
    <t>HIoW Hlth</t>
  </si>
  <si>
    <t>HACW</t>
  </si>
  <si>
    <t>HCT</t>
  </si>
  <si>
    <t>HPFT</t>
  </si>
  <si>
    <t>Homerton</t>
  </si>
  <si>
    <t>Hull</t>
  </si>
  <si>
    <t>Humber</t>
  </si>
  <si>
    <t>Imperial</t>
  </si>
  <si>
    <t>IoW</t>
  </si>
  <si>
    <t>J Paget</t>
  </si>
  <si>
    <t>KMPT</t>
  </si>
  <si>
    <t>Kent CHT</t>
  </si>
  <si>
    <t>KGH</t>
  </si>
  <si>
    <t>KCH</t>
  </si>
  <si>
    <t>Kingston and Richmond</t>
  </si>
  <si>
    <t>KHFT</t>
  </si>
  <si>
    <t>LSCFT</t>
  </si>
  <si>
    <t>Lancs Teaching Hospitals</t>
  </si>
  <si>
    <t>LTH Tr</t>
  </si>
  <si>
    <t>Leeds and York PFT</t>
  </si>
  <si>
    <t>LYPFT</t>
  </si>
  <si>
    <t>Leeds Community Healthcare</t>
  </si>
  <si>
    <t>LCH</t>
  </si>
  <si>
    <t>Leeds TH</t>
  </si>
  <si>
    <t>Leics Part</t>
  </si>
  <si>
    <t>Lewisham and Greenwich</t>
  </si>
  <si>
    <t>LCHS</t>
  </si>
  <si>
    <t>LPFT</t>
  </si>
  <si>
    <t>LHCH</t>
  </si>
  <si>
    <t>UH Liverpool</t>
  </si>
  <si>
    <t>Liverpool Womens</t>
  </si>
  <si>
    <t>LNWH</t>
  </si>
  <si>
    <t>MTW</t>
  </si>
  <si>
    <t>Medway</t>
  </si>
  <si>
    <t>Mersey West Lancs</t>
  </si>
  <si>
    <t>Mersey Care</t>
  </si>
  <si>
    <t>MerseyCare</t>
  </si>
  <si>
    <t>MSE</t>
  </si>
  <si>
    <t>MCHT</t>
  </si>
  <si>
    <t>Mid Yorks</t>
  </si>
  <si>
    <t>MPFT</t>
  </si>
  <si>
    <t>MKUH</t>
  </si>
  <si>
    <t>Moorfields</t>
  </si>
  <si>
    <t>NNUH</t>
  </si>
  <si>
    <t>NSFT</t>
  </si>
  <si>
    <t>NCHC</t>
  </si>
  <si>
    <t>NBT</t>
  </si>
  <si>
    <t>NCIC</t>
  </si>
  <si>
    <t>NELFT</t>
  </si>
  <si>
    <t>NTH</t>
  </si>
  <si>
    <t>NW Anglia</t>
  </si>
  <si>
    <t>NGH Tr</t>
  </si>
  <si>
    <t>Northamton General</t>
  </si>
  <si>
    <t>NHFT</t>
  </si>
  <si>
    <t>Northern Care Alliance</t>
  </si>
  <si>
    <t>NCA</t>
  </si>
  <si>
    <t>NLG</t>
  </si>
  <si>
    <t>Northumbria</t>
  </si>
  <si>
    <t>NUH</t>
  </si>
  <si>
    <t>Notts HC</t>
  </si>
  <si>
    <t>Oxford Health</t>
  </si>
  <si>
    <t>OUH</t>
  </si>
  <si>
    <t>Oxleas</t>
  </si>
  <si>
    <t>Pennine Care</t>
  </si>
  <si>
    <t>Port Hosp</t>
  </si>
  <si>
    <t>PHW</t>
  </si>
  <si>
    <t>QVH</t>
  </si>
  <si>
    <t>RDASH</t>
  </si>
  <si>
    <t>Rotal Berkshire</t>
  </si>
  <si>
    <t>RCHT</t>
  </si>
  <si>
    <t>Royal Devon</t>
  </si>
  <si>
    <t>RDUH</t>
  </si>
  <si>
    <t>RNOH</t>
  </si>
  <si>
    <t>Royal Papworth</t>
  </si>
  <si>
    <t>Papworth</t>
  </si>
  <si>
    <t>Royal Surrey</t>
  </si>
  <si>
    <t>RSCH</t>
  </si>
  <si>
    <t>RUH</t>
  </si>
  <si>
    <t>Salisbury</t>
  </si>
  <si>
    <t>SWBH</t>
  </si>
  <si>
    <t>Sheffield Childrens</t>
  </si>
  <si>
    <t>SCN Tr</t>
  </si>
  <si>
    <t>STH</t>
  </si>
  <si>
    <t>SFH Tr</t>
  </si>
  <si>
    <t>Shrop Comm</t>
  </si>
  <si>
    <t>Somerset FT</t>
  </si>
  <si>
    <t>SomersetFT</t>
  </si>
  <si>
    <t>SLAM</t>
  </si>
  <si>
    <t>South Tees</t>
  </si>
  <si>
    <t>SWFT</t>
  </si>
  <si>
    <t>SWLStG</t>
  </si>
  <si>
    <t>SWYT</t>
  </si>
  <si>
    <t>St Georges</t>
  </si>
  <si>
    <t>Stockport</t>
  </si>
  <si>
    <t>SABP</t>
  </si>
  <si>
    <t>Surrey and Sussex</t>
  </si>
  <si>
    <t>SASH</t>
  </si>
  <si>
    <t>Sussex Community</t>
  </si>
  <si>
    <t>SCFT</t>
  </si>
  <si>
    <t>Sussex Partnership</t>
  </si>
  <si>
    <t>SPFT</t>
  </si>
  <si>
    <t>TGH</t>
  </si>
  <si>
    <t>Tavi Port</t>
  </si>
  <si>
    <t>TEWV</t>
  </si>
  <si>
    <t>Tavistock and Portman</t>
  </si>
  <si>
    <t>Clatterbridge CC</t>
  </si>
  <si>
    <t>CCF Tr</t>
  </si>
  <si>
    <t>DGFT</t>
  </si>
  <si>
    <t>THH</t>
  </si>
  <si>
    <t>NUTH</t>
  </si>
  <si>
    <t>PAH</t>
  </si>
  <si>
    <t>QEHKL</t>
  </si>
  <si>
    <t>RJAH</t>
  </si>
  <si>
    <t>The Rotherham FT</t>
  </si>
  <si>
    <t>RGH Tr</t>
  </si>
  <si>
    <t>Royal Marsden</t>
  </si>
  <si>
    <t>ROH</t>
  </si>
  <si>
    <t>Royal Wolverhampton</t>
  </si>
  <si>
    <t>RWH Tr</t>
  </si>
  <si>
    <t>SATH</t>
  </si>
  <si>
    <t>The Walton Centre</t>
  </si>
  <si>
    <t>WCFT</t>
  </si>
  <si>
    <t>TSDFT</t>
  </si>
  <si>
    <t>ULH</t>
  </si>
  <si>
    <t>UCLH</t>
  </si>
  <si>
    <t>UHS</t>
  </si>
  <si>
    <t>UHB</t>
  </si>
  <si>
    <t>UHBW</t>
  </si>
  <si>
    <t>UHCW</t>
  </si>
  <si>
    <t>UHDB</t>
  </si>
  <si>
    <t>UHL Tr</t>
  </si>
  <si>
    <t>UHNM</t>
  </si>
  <si>
    <t>Plymouth Hospitals</t>
  </si>
  <si>
    <t>PHNT</t>
  </si>
  <si>
    <t>UH Sussex</t>
  </si>
  <si>
    <t>Velindre</t>
  </si>
  <si>
    <t>WHH</t>
  </si>
  <si>
    <t>West Herts</t>
  </si>
  <si>
    <t>West London</t>
  </si>
  <si>
    <t>WLT</t>
  </si>
  <si>
    <t>York Hospitals</t>
  </si>
  <si>
    <t>YHS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</si>
</sst>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0EC45-151E-0448-A621-60442A769D4E}" name="Table1" displayName="Table1" ref="A1:AH274" totalsRowShown="0">
  <autoFilter ref="A1:AH274" xr:uid="{0990EC45-151E-0448-A621-60442A769D4E}">
    <filterColumn colId="2">
      <customFilters>
        <customFilter operator="notEqual" val="*ambulance*"/>
      </customFilters>
    </filterColumn>
    <filterColumn colId="18">
      <filters blank="1"/>
    </filterColumn>
  </autoFilter>
  <sortState xmlns:xlrd2="http://schemas.microsoft.com/office/spreadsheetml/2017/richdata2" ref="A2:AH274">
    <sortCondition ref="C1:C274"/>
  </sortState>
  <tableColumns count="34">
    <tableColumn id="1" xr3:uid="{DDA5C05C-9331-6A49-8E66-415F1EA6B53B}" name="Organisation Code"/>
    <tableColumn id="28" xr3:uid="{8D742BAE-CF0B-1542-A2BE-245920136CE0}" name="Column1" dataDxfId="11">
      <calculatedColumnFormula>LEN(Table1[[#This Row],[Organisation Code]])</calculatedColumnFormula>
    </tableColumn>
    <tableColumn id="2" xr3:uid="{CDB52DCC-B670-8A46-93CF-EDC5899DF551}" name="Name"/>
    <tableColumn id="29" xr3:uid="{014955DD-B4E2-DC41-B338-C3E78D0F3789}" name="Known As"/>
    <tableColumn id="30" xr3:uid="{FE570132-89A2-8D4C-BFCD-A97C4DDBC450}" name="Char Count #1" dataDxfId="10">
      <calculatedColumnFormula>LEN(Table1[[#This Row],[Known As]])</calculatedColumnFormula>
    </tableColumn>
    <tableColumn id="31" xr3:uid="{3BEBB828-8E18-4841-BA38-4E5152202C18}" name="Suggested Alternative Display"/>
    <tableColumn id="32" xr3:uid="{A02F10AC-DD27-5643-8C54-EB331358C927}" name="Char Count #2" dataDxfId="9">
      <calculatedColumnFormula>LEN(Table1[[#This Row],[Suggested Alternative Display]])</calculatedColumnFormula>
    </tableColumn>
    <tableColumn id="33" xr3:uid="{4C8696E0-42AD-484A-A3B7-753E179CC9CE}" name="Suggested RBM Agent Name" dataDxfId="8">
      <calculatedColumnFormula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calculatedColumnFormula>
    </tableColumn>
    <tableColumn id="34" xr3:uid="{303FF686-A3A1-1441-963B-E92CA9884FAC}" name="Char Count #3" dataDxfId="7">
      <calculatedColumnFormula>LEN(Table1[[#This Row],[Suggested RBM Agent Name]])</calculatedColumnFormula>
    </tableColumn>
    <tableColumn id="3" xr3:uid="{C0C2F729-38BF-7E44-BBEC-385D2910D90C}" name="National Grouping"/>
    <tableColumn id="4" xr3:uid="{01A8574D-BDE7-4B4F-9A70-9D2EF7EE3EB8}" name="High Level Health Geography"/>
    <tableColumn id="5" xr3:uid="{153FBC79-AC07-7543-91E7-E2644E9AC9E2}" name="Address Line 1"/>
    <tableColumn id="6" xr3:uid="{5959525F-ABE1-D84D-A6ED-37E729351970}" name="Address Line 2"/>
    <tableColumn id="7" xr3:uid="{E803A3CF-CE8C-8C45-A81D-D04ADC2520D4}" name="Address Line 3"/>
    <tableColumn id="8" xr3:uid="{FF7DFB3D-9AA4-F148-9ACC-B13261E52946}" name="Address Line 4"/>
    <tableColumn id="9" xr3:uid="{04A0BB78-B4E8-2E40-B295-4440A75DF2A5}" name="Address Line 5"/>
    <tableColumn id="10" xr3:uid="{24CB9BEE-295B-2041-A2C6-4DCB1760CA60}" name="Postcode"/>
    <tableColumn id="11" xr3:uid="{B5CBB8D7-5576-D348-B080-DEAD99CF6DC5}" name="Open Date"/>
    <tableColumn id="12" xr3:uid="{3A079326-5B06-C24E-8223-8242761CF8F9}" name="Close Date" dataDxfId="6"/>
    <tableColumn id="13" xr3:uid="{920BA8FC-91B4-A64F-BEFF-744AC154CF03}" name="Column 13"/>
    <tableColumn id="14" xr3:uid="{F4198CDC-B854-E047-9872-C4E5BFE1C05F}" name="Column 14"/>
    <tableColumn id="15" xr3:uid="{CD5B34C5-78AC-9B4E-8CCA-7164EEBA7FAE}" name="Column 15"/>
    <tableColumn id="16" xr3:uid="{D662DFE2-F4AE-B34B-9E67-BA38364A4FFE}" name="Column 16"/>
    <tableColumn id="17" xr3:uid="{A7288CEC-9B1B-204E-9459-29101CC7FBBC}" name="Column 17"/>
    <tableColumn id="18" xr3:uid="{2AE67426-C878-A649-AFAD-2DE0AD348416}" name="Contact Telephone Number"/>
    <tableColumn id="19" xr3:uid="{41DFB35C-8825-494D-A823-21FB25684F87}" name="Column 19"/>
    <tableColumn id="20" xr3:uid="{3A8BCFCF-F321-884A-B704-C1A5F137E5DF}" name="Column 20"/>
    <tableColumn id="21" xr3:uid="{53D0DFD1-8C6F-F34B-8ADB-80A2DFD95279}" name="Column 21"/>
    <tableColumn id="22" xr3:uid="{B36A9492-DDB9-554B-8C21-D37255EDEDC3}" name="Amended Record Indicator"/>
    <tableColumn id="23" xr3:uid="{7ED11354-A47B-E549-90EA-0FCDF5EE47F6}" name="Column 23"/>
    <tableColumn id="24" xr3:uid="{C0828C90-9327-0F4F-8EE2-96CDA1EEE330}" name="GOR Code"/>
    <tableColumn id="25" xr3:uid="{E295A484-6D6C-B742-AFB6-157379F48060}" name="Column 25"/>
    <tableColumn id="26" xr3:uid="{41B6FD09-DA76-DC46-A25C-087E35BADC10}" name="Column 26"/>
    <tableColumn id="27" xr3:uid="{97B0AAF7-0AA4-2F42-9083-7F97B990CCEE}" name="Column 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4"/>
  <sheetViews>
    <sheetView tabSelected="1" topLeftCell="A218" workbookViewId="0">
      <selection activeCell="F275" sqref="F275"/>
    </sheetView>
  </sheetViews>
  <sheetFormatPr baseColWidth="10" defaultRowHeight="16" x14ac:dyDescent="0.2"/>
  <cols>
    <col min="1" max="1" width="18.5" customWidth="1"/>
    <col min="2" max="2" width="10.83203125" bestFit="1" customWidth="1"/>
    <col min="3" max="3" width="78.33203125" bestFit="1" customWidth="1"/>
    <col min="4" max="4" width="22.6640625" customWidth="1"/>
    <col min="5" max="5" width="15" bestFit="1" customWidth="1"/>
    <col min="6" max="6" width="28.83203125" bestFit="1" customWidth="1"/>
    <col min="7" max="7" width="15" bestFit="1" customWidth="1"/>
    <col min="8" max="8" width="27.83203125" bestFit="1" customWidth="1"/>
    <col min="9" max="9" width="15" bestFit="1" customWidth="1"/>
    <col min="10" max="10" width="18.5" customWidth="1"/>
    <col min="11" max="11" width="27" customWidth="1"/>
    <col min="12" max="16" width="15.33203125" customWidth="1"/>
    <col min="18" max="18" width="12.1640625" customWidth="1"/>
    <col min="19" max="19" width="12.1640625" style="1" customWidth="1"/>
    <col min="20" max="24" width="12.1640625" customWidth="1"/>
    <col min="25" max="25" width="25.83203125" customWidth="1"/>
    <col min="26" max="28" width="12.1640625" customWidth="1"/>
    <col min="29" max="29" width="25.1640625" customWidth="1"/>
    <col min="30" max="30" width="12.1640625" customWidth="1"/>
    <col min="31" max="31" width="11.83203125" customWidth="1"/>
    <col min="32" max="34" width="12.1640625" customWidth="1"/>
  </cols>
  <sheetData>
    <row r="1" spans="1:34" x14ac:dyDescent="0.2">
      <c r="A1" t="s">
        <v>0</v>
      </c>
      <c r="B1" t="s">
        <v>1921</v>
      </c>
      <c r="C1" t="s">
        <v>1</v>
      </c>
      <c r="D1" t="s">
        <v>1923</v>
      </c>
      <c r="E1" t="s">
        <v>1961</v>
      </c>
      <c r="F1" t="s">
        <v>1964</v>
      </c>
      <c r="G1" t="s">
        <v>1962</v>
      </c>
      <c r="H1" t="s">
        <v>1960</v>
      </c>
      <c r="I1" t="s">
        <v>1963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s="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</row>
    <row r="2" spans="1:34" x14ac:dyDescent="0.2">
      <c r="A2" t="s">
        <v>398</v>
      </c>
      <c r="B2">
        <f>LEN(Table1[[#This Row],[Organisation Code]])</f>
        <v>3</v>
      </c>
      <c r="C2" t="s">
        <v>399</v>
      </c>
      <c r="D2" t="s">
        <v>1925</v>
      </c>
      <c r="E2">
        <f>LEN(Table1[[#This Row],[Known As]])</f>
        <v>8</v>
      </c>
      <c r="G2">
        <f>LEN(Table1[[#This Row],[Suggested Alternative Display]])</f>
        <v>0</v>
      </c>
      <c r="H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Airedale RCF</v>
      </c>
      <c r="I2">
        <f>LEN(Table1[[#This Row],[Suggested RBM Agent Name]])</f>
        <v>23</v>
      </c>
      <c r="J2" t="s">
        <v>53</v>
      </c>
      <c r="K2" t="s">
        <v>211</v>
      </c>
      <c r="L2" t="s">
        <v>400</v>
      </c>
      <c r="M2" t="s">
        <v>401</v>
      </c>
      <c r="N2" t="s">
        <v>402</v>
      </c>
      <c r="O2" t="s">
        <v>403</v>
      </c>
      <c r="P2" t="s">
        <v>35</v>
      </c>
      <c r="Q2" t="s">
        <v>404</v>
      </c>
      <c r="R2" t="s">
        <v>360</v>
      </c>
      <c r="S2" s="1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405</v>
      </c>
      <c r="Z2" t="s">
        <v>35</v>
      </c>
      <c r="AA2" t="s">
        <v>35</v>
      </c>
      <c r="AB2" t="s">
        <v>35</v>
      </c>
      <c r="AC2" t="s">
        <v>38</v>
      </c>
      <c r="AD2" t="s">
        <v>35</v>
      </c>
      <c r="AE2" t="s">
        <v>217</v>
      </c>
      <c r="AF2" t="s">
        <v>35</v>
      </c>
      <c r="AG2" t="s">
        <v>35</v>
      </c>
      <c r="AH2" t="s">
        <v>35</v>
      </c>
    </row>
    <row r="3" spans="1:34" x14ac:dyDescent="0.2">
      <c r="A3" t="s">
        <v>325</v>
      </c>
      <c r="B3">
        <f>LEN(Table1[[#This Row],[Organisation Code]])</f>
        <v>3</v>
      </c>
      <c r="C3" t="s">
        <v>326</v>
      </c>
      <c r="D3" t="s">
        <v>1930</v>
      </c>
      <c r="E3">
        <f>LEN(Table1[[#This Row],[Known As]])</f>
        <v>9</v>
      </c>
      <c r="G3">
        <f>LEN(Table1[[#This Row],[Suggested Alternative Display]])</f>
        <v>0</v>
      </c>
      <c r="H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Alder Hey RBS</v>
      </c>
      <c r="I3">
        <f>LEN(Table1[[#This Row],[Suggested RBM Agent Name]])</f>
        <v>24</v>
      </c>
      <c r="J3" t="s">
        <v>42</v>
      </c>
      <c r="K3" t="s">
        <v>305</v>
      </c>
      <c r="L3" t="s">
        <v>327</v>
      </c>
      <c r="M3" t="s">
        <v>328</v>
      </c>
      <c r="N3" t="s">
        <v>329</v>
      </c>
      <c r="O3" t="s">
        <v>322</v>
      </c>
      <c r="P3" t="s">
        <v>35</v>
      </c>
      <c r="Q3" t="s">
        <v>330</v>
      </c>
      <c r="R3" t="s">
        <v>175</v>
      </c>
      <c r="S3" s="1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331</v>
      </c>
      <c r="Z3" t="s">
        <v>35</v>
      </c>
      <c r="AA3" t="s">
        <v>35</v>
      </c>
      <c r="AB3" t="s">
        <v>35</v>
      </c>
      <c r="AC3" t="s">
        <v>38</v>
      </c>
      <c r="AD3" t="s">
        <v>35</v>
      </c>
      <c r="AE3" t="s">
        <v>50</v>
      </c>
      <c r="AF3" t="s">
        <v>35</v>
      </c>
      <c r="AG3" t="s">
        <v>35</v>
      </c>
      <c r="AH3" t="s">
        <v>35</v>
      </c>
    </row>
    <row r="4" spans="1:34" x14ac:dyDescent="0.2">
      <c r="A4" t="s">
        <v>1300</v>
      </c>
      <c r="B4">
        <f>LEN(Table1[[#This Row],[Organisation Code]])</f>
        <v>3</v>
      </c>
      <c r="C4" t="s">
        <v>1301</v>
      </c>
      <c r="E4">
        <f>LEN(Table1[[#This Row],[Known As]])</f>
        <v>0</v>
      </c>
      <c r="G4">
        <f>LEN(Table1[[#This Row],[Suggested Alternative Display]])</f>
        <v>0</v>
      </c>
      <c r="H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4">
        <f>LEN(Table1[[#This Row],[Suggested RBM Agent Name]])</f>
        <v>0</v>
      </c>
      <c r="J4" t="s">
        <v>92</v>
      </c>
      <c r="K4" t="s">
        <v>171</v>
      </c>
      <c r="L4" t="s">
        <v>1302</v>
      </c>
      <c r="M4" t="s">
        <v>1303</v>
      </c>
      <c r="N4" t="s">
        <v>35</v>
      </c>
      <c r="O4" t="s">
        <v>1304</v>
      </c>
      <c r="P4" t="s">
        <v>35</v>
      </c>
      <c r="Q4" t="s">
        <v>1305</v>
      </c>
      <c r="R4" t="s">
        <v>1163</v>
      </c>
      <c r="S4" s="1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1306</v>
      </c>
      <c r="Z4" t="s">
        <v>35</v>
      </c>
      <c r="AA4" t="s">
        <v>35</v>
      </c>
      <c r="AB4" t="s">
        <v>35</v>
      </c>
      <c r="AC4" t="s">
        <v>38</v>
      </c>
      <c r="AD4" t="s">
        <v>35</v>
      </c>
      <c r="AE4" t="s">
        <v>101</v>
      </c>
      <c r="AF4" t="s">
        <v>35</v>
      </c>
      <c r="AG4" t="s">
        <v>35</v>
      </c>
      <c r="AH4" t="s">
        <v>35</v>
      </c>
    </row>
    <row r="5" spans="1:34" hidden="1" x14ac:dyDescent="0.2">
      <c r="A5" t="s">
        <v>61</v>
      </c>
      <c r="B5">
        <f>LEN(Table1[[#This Row],[Organisation Code]])</f>
        <v>3</v>
      </c>
      <c r="C5" t="s">
        <v>62</v>
      </c>
      <c r="E5">
        <f>LEN(Table1[[#This Row],[Known As]])</f>
        <v>0</v>
      </c>
      <c r="G5">
        <f>LEN(Table1[[#This Row],[Suggested Alternative Display]])</f>
        <v>0</v>
      </c>
      <c r="H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5">
        <f>LEN(Table1[[#This Row],[Suggested RBM Agent Name]])</f>
        <v>0</v>
      </c>
      <c r="J5" t="s">
        <v>29</v>
      </c>
      <c r="K5" t="s">
        <v>63</v>
      </c>
      <c r="L5" t="s">
        <v>64</v>
      </c>
      <c r="M5" t="s">
        <v>65</v>
      </c>
      <c r="N5" t="s">
        <v>35</v>
      </c>
      <c r="O5" t="s">
        <v>34</v>
      </c>
      <c r="P5" t="s">
        <v>35</v>
      </c>
      <c r="Q5" t="s">
        <v>66</v>
      </c>
      <c r="R5" t="s">
        <v>67</v>
      </c>
      <c r="S5" s="1" t="s">
        <v>68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38</v>
      </c>
      <c r="AD5" t="s">
        <v>35</v>
      </c>
      <c r="AE5" t="s">
        <v>39</v>
      </c>
      <c r="AF5" t="s">
        <v>35</v>
      </c>
      <c r="AG5" t="s">
        <v>35</v>
      </c>
      <c r="AH5" t="s">
        <v>35</v>
      </c>
    </row>
    <row r="6" spans="1:34" x14ac:dyDescent="0.2">
      <c r="A6" t="s">
        <v>1388</v>
      </c>
      <c r="B6">
        <f>LEN(Table1[[#This Row],[Organisation Code]])</f>
        <v>3</v>
      </c>
      <c r="C6" t="s">
        <v>1389</v>
      </c>
      <c r="D6" t="s">
        <v>1932</v>
      </c>
      <c r="E6">
        <f>LEN(Table1[[#This Row],[Known As]])</f>
        <v>3</v>
      </c>
      <c r="G6">
        <f>LEN(Table1[[#This Row],[Suggested Alternative Display]])</f>
        <v>0</v>
      </c>
      <c r="H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AWP RVN</v>
      </c>
      <c r="I6">
        <f>LEN(Table1[[#This Row],[Suggested RBM Agent Name]])</f>
        <v>18</v>
      </c>
      <c r="J6" t="s">
        <v>71</v>
      </c>
      <c r="K6" t="s">
        <v>273</v>
      </c>
      <c r="L6" t="s">
        <v>1390</v>
      </c>
      <c r="M6" t="s">
        <v>1391</v>
      </c>
      <c r="N6" t="s">
        <v>35</v>
      </c>
      <c r="O6" t="s">
        <v>275</v>
      </c>
      <c r="P6" t="s">
        <v>35</v>
      </c>
      <c r="Q6" t="s">
        <v>1392</v>
      </c>
      <c r="R6" t="s">
        <v>1256</v>
      </c>
      <c r="S6" s="1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1393</v>
      </c>
      <c r="Z6" t="s">
        <v>35</v>
      </c>
      <c r="AA6" t="s">
        <v>35</v>
      </c>
      <c r="AB6" t="s">
        <v>35</v>
      </c>
      <c r="AC6" t="s">
        <v>38</v>
      </c>
      <c r="AD6" t="s">
        <v>35</v>
      </c>
      <c r="AE6" t="s">
        <v>79</v>
      </c>
      <c r="AF6" t="s">
        <v>35</v>
      </c>
      <c r="AG6" t="s">
        <v>35</v>
      </c>
      <c r="AH6" t="s">
        <v>35</v>
      </c>
    </row>
    <row r="7" spans="1:34" x14ac:dyDescent="0.2">
      <c r="A7" t="s">
        <v>540</v>
      </c>
      <c r="B7">
        <f>LEN(Table1[[#This Row],[Organisation Code]])</f>
        <v>3</v>
      </c>
      <c r="C7" t="s">
        <v>541</v>
      </c>
      <c r="D7" t="s">
        <v>1933</v>
      </c>
      <c r="E7">
        <f>LEN(Table1[[#This Row],[Known As]])</f>
        <v>5</v>
      </c>
      <c r="G7">
        <f>LEN(Table1[[#This Row],[Suggested Alternative Display]])</f>
        <v>0</v>
      </c>
      <c r="H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BHRUT RF4</v>
      </c>
      <c r="I7">
        <f>LEN(Table1[[#This Row],[Suggested RBM Agent Name]])</f>
        <v>20</v>
      </c>
      <c r="J7" t="s">
        <v>29</v>
      </c>
      <c r="K7" t="s">
        <v>63</v>
      </c>
      <c r="L7" t="s">
        <v>542</v>
      </c>
      <c r="M7" t="s">
        <v>543</v>
      </c>
      <c r="N7" t="s">
        <v>35</v>
      </c>
      <c r="O7" t="s">
        <v>544</v>
      </c>
      <c r="P7" t="s">
        <v>35</v>
      </c>
      <c r="Q7" t="s">
        <v>545</v>
      </c>
      <c r="R7" t="s">
        <v>256</v>
      </c>
      <c r="S7" s="1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546</v>
      </c>
      <c r="Z7" t="s">
        <v>35</v>
      </c>
      <c r="AA7" t="s">
        <v>35</v>
      </c>
      <c r="AB7" t="s">
        <v>35</v>
      </c>
      <c r="AC7" t="s">
        <v>38</v>
      </c>
      <c r="AD7" t="s">
        <v>35</v>
      </c>
      <c r="AE7" t="s">
        <v>39</v>
      </c>
      <c r="AF7" t="s">
        <v>35</v>
      </c>
      <c r="AG7" t="s">
        <v>35</v>
      </c>
      <c r="AH7" t="s">
        <v>35</v>
      </c>
    </row>
    <row r="8" spans="1:34" hidden="1" x14ac:dyDescent="0.2">
      <c r="A8" t="s">
        <v>90</v>
      </c>
      <c r="B8">
        <f>LEN(Table1[[#This Row],[Organisation Code]])</f>
        <v>3</v>
      </c>
      <c r="C8" t="s">
        <v>91</v>
      </c>
      <c r="E8">
        <f>LEN(Table1[[#This Row],[Known As]])</f>
        <v>0</v>
      </c>
      <c r="G8">
        <f>LEN(Table1[[#This Row],[Suggested Alternative Display]])</f>
        <v>0</v>
      </c>
      <c r="H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8">
        <f>LEN(Table1[[#This Row],[Suggested RBM Agent Name]])</f>
        <v>0</v>
      </c>
      <c r="J8" t="s">
        <v>92</v>
      </c>
      <c r="K8" t="s">
        <v>93</v>
      </c>
      <c r="L8" t="s">
        <v>94</v>
      </c>
      <c r="M8" t="s">
        <v>95</v>
      </c>
      <c r="N8" t="s">
        <v>96</v>
      </c>
      <c r="O8" t="s">
        <v>97</v>
      </c>
      <c r="P8" t="s">
        <v>35</v>
      </c>
      <c r="Q8" t="s">
        <v>98</v>
      </c>
      <c r="R8" t="s">
        <v>99</v>
      </c>
      <c r="S8" s="1" t="s">
        <v>100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38</v>
      </c>
      <c r="AD8" t="s">
        <v>35</v>
      </c>
      <c r="AE8" t="s">
        <v>101</v>
      </c>
      <c r="AF8" t="s">
        <v>35</v>
      </c>
      <c r="AG8" t="s">
        <v>35</v>
      </c>
      <c r="AH8" t="s">
        <v>35</v>
      </c>
    </row>
    <row r="9" spans="1:34" x14ac:dyDescent="0.2">
      <c r="A9" t="s">
        <v>547</v>
      </c>
      <c r="B9">
        <f>LEN(Table1[[#This Row],[Organisation Code]])</f>
        <v>3</v>
      </c>
      <c r="C9" t="s">
        <v>548</v>
      </c>
      <c r="E9">
        <f>LEN(Table1[[#This Row],[Known As]])</f>
        <v>0</v>
      </c>
      <c r="G9">
        <f>LEN(Table1[[#This Row],[Suggested Alternative Display]])</f>
        <v>0</v>
      </c>
      <c r="H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9">
        <f>LEN(Table1[[#This Row],[Suggested RBM Agent Name]])</f>
        <v>0</v>
      </c>
      <c r="J9" t="s">
        <v>53</v>
      </c>
      <c r="K9" t="s">
        <v>417</v>
      </c>
      <c r="L9" t="s">
        <v>549</v>
      </c>
      <c r="M9" t="s">
        <v>35</v>
      </c>
      <c r="N9" t="s">
        <v>35</v>
      </c>
      <c r="O9" t="s">
        <v>550</v>
      </c>
      <c r="P9" t="s">
        <v>35</v>
      </c>
      <c r="Q9" t="s">
        <v>551</v>
      </c>
      <c r="R9" t="s">
        <v>505</v>
      </c>
      <c r="S9" s="1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552</v>
      </c>
      <c r="Z9" t="s">
        <v>35</v>
      </c>
      <c r="AA9" t="s">
        <v>35</v>
      </c>
      <c r="AB9" t="s">
        <v>35</v>
      </c>
      <c r="AC9" t="s">
        <v>38</v>
      </c>
      <c r="AD9" t="s">
        <v>35</v>
      </c>
      <c r="AE9" t="s">
        <v>217</v>
      </c>
      <c r="AF9" t="s">
        <v>35</v>
      </c>
      <c r="AG9" t="s">
        <v>35</v>
      </c>
      <c r="AH9" t="s">
        <v>35</v>
      </c>
    </row>
    <row r="10" spans="1:34" hidden="1" x14ac:dyDescent="0.2">
      <c r="A10" t="s">
        <v>111</v>
      </c>
      <c r="B10">
        <f>LEN(Table1[[#This Row],[Organisation Code]])</f>
        <v>3</v>
      </c>
      <c r="C10" t="s">
        <v>112</v>
      </c>
      <c r="E10">
        <f>LEN(Table1[[#This Row],[Known As]])</f>
        <v>0</v>
      </c>
      <c r="G10">
        <f>LEN(Table1[[#This Row],[Suggested Alternative Display]])</f>
        <v>0</v>
      </c>
      <c r="H1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0">
        <f>LEN(Table1[[#This Row],[Suggested RBM Agent Name]])</f>
        <v>0</v>
      </c>
      <c r="J10" t="s">
        <v>82</v>
      </c>
      <c r="K10" t="s">
        <v>113</v>
      </c>
      <c r="L10" t="s">
        <v>114</v>
      </c>
      <c r="M10" t="s">
        <v>35</v>
      </c>
      <c r="N10" t="s">
        <v>35</v>
      </c>
      <c r="O10" t="s">
        <v>115</v>
      </c>
      <c r="P10" t="s">
        <v>35</v>
      </c>
      <c r="Q10" t="s">
        <v>116</v>
      </c>
      <c r="R10" t="s">
        <v>117</v>
      </c>
      <c r="S10" s="1" t="s">
        <v>118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38</v>
      </c>
      <c r="AD10" t="s">
        <v>35</v>
      </c>
      <c r="AE10" t="s">
        <v>89</v>
      </c>
      <c r="AF10" t="s">
        <v>35</v>
      </c>
      <c r="AG10" t="s">
        <v>35</v>
      </c>
      <c r="AH10" t="s">
        <v>35</v>
      </c>
    </row>
    <row r="11" spans="1:34" x14ac:dyDescent="0.2">
      <c r="A11" t="s">
        <v>135</v>
      </c>
      <c r="B11">
        <f>LEN(Table1[[#This Row],[Organisation Code]])</f>
        <v>3</v>
      </c>
      <c r="C11" t="s">
        <v>136</v>
      </c>
      <c r="E11">
        <f>LEN(Table1[[#This Row],[Known As]])</f>
        <v>0</v>
      </c>
      <c r="G11">
        <f>LEN(Table1[[#This Row],[Suggested Alternative Display]])</f>
        <v>0</v>
      </c>
      <c r="H1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1">
        <f>LEN(Table1[[#This Row],[Suggested RBM Agent Name]])</f>
        <v>0</v>
      </c>
      <c r="J11" t="s">
        <v>29</v>
      </c>
      <c r="K11" t="s">
        <v>63</v>
      </c>
      <c r="L11" t="s">
        <v>137</v>
      </c>
      <c r="M11" t="s">
        <v>138</v>
      </c>
      <c r="N11" t="s">
        <v>35</v>
      </c>
      <c r="O11" t="s">
        <v>34</v>
      </c>
      <c r="P11" t="s">
        <v>35</v>
      </c>
      <c r="Q11" t="s">
        <v>139</v>
      </c>
      <c r="R11" t="s">
        <v>125</v>
      </c>
      <c r="S11" s="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38</v>
      </c>
      <c r="AD11" t="s">
        <v>35</v>
      </c>
      <c r="AE11" t="s">
        <v>39</v>
      </c>
      <c r="AF11" t="s">
        <v>35</v>
      </c>
      <c r="AG11" t="s">
        <v>35</v>
      </c>
      <c r="AH11" t="s">
        <v>35</v>
      </c>
    </row>
    <row r="12" spans="1:34" hidden="1" x14ac:dyDescent="0.2">
      <c r="A12" t="s">
        <v>126</v>
      </c>
      <c r="B12">
        <f>LEN(Table1[[#This Row],[Organisation Code]])</f>
        <v>3</v>
      </c>
      <c r="C12" t="s">
        <v>127</v>
      </c>
      <c r="E12">
        <f>LEN(Table1[[#This Row],[Known As]])</f>
        <v>0</v>
      </c>
      <c r="G12">
        <f>LEN(Table1[[#This Row],[Suggested Alternative Display]])</f>
        <v>0</v>
      </c>
      <c r="H1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2">
        <f>LEN(Table1[[#This Row],[Suggested RBM Agent Name]])</f>
        <v>0</v>
      </c>
      <c r="J12" t="s">
        <v>71</v>
      </c>
      <c r="K12" t="s">
        <v>128</v>
      </c>
      <c r="L12" t="s">
        <v>129</v>
      </c>
      <c r="M12" t="s">
        <v>130</v>
      </c>
      <c r="N12" t="s">
        <v>131</v>
      </c>
      <c r="O12" t="s">
        <v>132</v>
      </c>
      <c r="P12" t="s">
        <v>35</v>
      </c>
      <c r="Q12" t="s">
        <v>133</v>
      </c>
      <c r="R12" t="s">
        <v>125</v>
      </c>
      <c r="S12" s="1" t="s">
        <v>134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38</v>
      </c>
      <c r="AD12" t="s">
        <v>35</v>
      </c>
      <c r="AE12" t="s">
        <v>79</v>
      </c>
      <c r="AF12" t="s">
        <v>35</v>
      </c>
      <c r="AG12" t="s">
        <v>35</v>
      </c>
      <c r="AH12" t="s">
        <v>35</v>
      </c>
    </row>
    <row r="13" spans="1:34" x14ac:dyDescent="0.2">
      <c r="A13" t="s">
        <v>369</v>
      </c>
      <c r="B13">
        <f>LEN(Table1[[#This Row],[Organisation Code]])</f>
        <v>3</v>
      </c>
      <c r="C13" t="s">
        <v>370</v>
      </c>
      <c r="E13">
        <f>LEN(Table1[[#This Row],[Known As]])</f>
        <v>0</v>
      </c>
      <c r="G13">
        <f>LEN(Table1[[#This Row],[Suggested Alternative Display]])</f>
        <v>0</v>
      </c>
      <c r="H1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3">
        <f>LEN(Table1[[#This Row],[Suggested RBM Agent Name]])</f>
        <v>0</v>
      </c>
      <c r="J13" t="s">
        <v>160</v>
      </c>
      <c r="K13" t="s">
        <v>355</v>
      </c>
      <c r="L13" t="s">
        <v>371</v>
      </c>
      <c r="M13" t="s">
        <v>35</v>
      </c>
      <c r="N13" t="s">
        <v>35</v>
      </c>
      <c r="O13" t="s">
        <v>372</v>
      </c>
      <c r="P13" t="s">
        <v>35</v>
      </c>
      <c r="Q13" t="s">
        <v>373</v>
      </c>
      <c r="R13" t="s">
        <v>360</v>
      </c>
      <c r="S13" s="1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374</v>
      </c>
      <c r="Z13" t="s">
        <v>35</v>
      </c>
      <c r="AA13" t="s">
        <v>35</v>
      </c>
      <c r="AB13" t="s">
        <v>35</v>
      </c>
      <c r="AC13" t="s">
        <v>38</v>
      </c>
      <c r="AD13" t="s">
        <v>35</v>
      </c>
      <c r="AE13" t="s">
        <v>168</v>
      </c>
      <c r="AF13" t="s">
        <v>35</v>
      </c>
      <c r="AG13" t="s">
        <v>35</v>
      </c>
      <c r="AH13" t="s">
        <v>35</v>
      </c>
    </row>
    <row r="14" spans="1:34" hidden="1" x14ac:dyDescent="0.2">
      <c r="A14" t="s">
        <v>140</v>
      </c>
      <c r="B14">
        <f>LEN(Table1[[#This Row],[Organisation Code]])</f>
        <v>3</v>
      </c>
      <c r="C14" t="s">
        <v>141</v>
      </c>
      <c r="E14">
        <f>LEN(Table1[[#This Row],[Known As]])</f>
        <v>0</v>
      </c>
      <c r="G14">
        <f>LEN(Table1[[#This Row],[Suggested Alternative Display]])</f>
        <v>0</v>
      </c>
      <c r="H1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4">
        <f>LEN(Table1[[#This Row],[Suggested RBM Agent Name]])</f>
        <v>0</v>
      </c>
      <c r="J14" t="s">
        <v>71</v>
      </c>
      <c r="K14" t="s">
        <v>142</v>
      </c>
      <c r="L14" t="s">
        <v>143</v>
      </c>
      <c r="M14" t="s">
        <v>144</v>
      </c>
      <c r="N14" t="s">
        <v>145</v>
      </c>
      <c r="O14" t="s">
        <v>146</v>
      </c>
      <c r="P14" t="s">
        <v>35</v>
      </c>
      <c r="Q14" t="s">
        <v>147</v>
      </c>
      <c r="R14" t="s">
        <v>148</v>
      </c>
      <c r="S14" s="1" t="s">
        <v>149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38</v>
      </c>
      <c r="AD14" t="s">
        <v>35</v>
      </c>
      <c r="AE14" t="s">
        <v>79</v>
      </c>
      <c r="AF14" t="s">
        <v>35</v>
      </c>
      <c r="AG14" t="s">
        <v>35</v>
      </c>
      <c r="AH14" t="s">
        <v>35</v>
      </c>
    </row>
    <row r="15" spans="1:34" x14ac:dyDescent="0.2">
      <c r="A15" t="s">
        <v>1561</v>
      </c>
      <c r="B15">
        <f>LEN(Table1[[#This Row],[Organisation Code]])</f>
        <v>3</v>
      </c>
      <c r="C15" t="s">
        <v>1562</v>
      </c>
      <c r="E15">
        <f>LEN(Table1[[#This Row],[Known As]])</f>
        <v>0</v>
      </c>
      <c r="G15">
        <f>LEN(Table1[[#This Row],[Suggested Alternative Display]])</f>
        <v>0</v>
      </c>
      <c r="H1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5">
        <f>LEN(Table1[[#This Row],[Suggested RBM Agent Name]])</f>
        <v>0</v>
      </c>
      <c r="J15" t="s">
        <v>92</v>
      </c>
      <c r="K15" t="s">
        <v>441</v>
      </c>
      <c r="L15" t="s">
        <v>1563</v>
      </c>
      <c r="M15" t="s">
        <v>681</v>
      </c>
      <c r="N15" t="s">
        <v>35</v>
      </c>
      <c r="O15" t="s">
        <v>1564</v>
      </c>
      <c r="P15" t="s">
        <v>35</v>
      </c>
      <c r="Q15" t="s">
        <v>1565</v>
      </c>
      <c r="R15" t="s">
        <v>256</v>
      </c>
      <c r="S15" s="1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1566</v>
      </c>
      <c r="Z15" t="s">
        <v>35</v>
      </c>
      <c r="AA15" t="s">
        <v>35</v>
      </c>
      <c r="AB15" t="s">
        <v>35</v>
      </c>
      <c r="AC15" t="s">
        <v>38</v>
      </c>
      <c r="AD15" t="s">
        <v>35</v>
      </c>
      <c r="AE15" t="s">
        <v>101</v>
      </c>
      <c r="AF15" t="s">
        <v>35</v>
      </c>
      <c r="AG15" t="s">
        <v>35</v>
      </c>
      <c r="AH15" t="s">
        <v>35</v>
      </c>
    </row>
    <row r="16" spans="1:34" x14ac:dyDescent="0.2">
      <c r="A16" t="s">
        <v>1725</v>
      </c>
      <c r="B16">
        <f>LEN(Table1[[#This Row],[Organisation Code]])</f>
        <v>3</v>
      </c>
      <c r="C16" t="s">
        <v>1726</v>
      </c>
      <c r="D16" t="s">
        <v>1934</v>
      </c>
      <c r="E16">
        <f>LEN(Table1[[#This Row],[Known As]])</f>
        <v>6</v>
      </c>
      <c r="G16">
        <f>LEN(Table1[[#This Row],[Suggested Alternative Display]])</f>
        <v>0</v>
      </c>
      <c r="H1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BSMHFT RXT</v>
      </c>
      <c r="I16">
        <f>LEN(Table1[[#This Row],[Suggested RBM Agent Name]])</f>
        <v>21</v>
      </c>
      <c r="J16" t="s">
        <v>82</v>
      </c>
      <c r="K16" t="s">
        <v>864</v>
      </c>
      <c r="L16" t="s">
        <v>1727</v>
      </c>
      <c r="M16" t="s">
        <v>1728</v>
      </c>
      <c r="N16" t="s">
        <v>1729</v>
      </c>
      <c r="O16" t="s">
        <v>867</v>
      </c>
      <c r="P16" t="s">
        <v>35</v>
      </c>
      <c r="Q16" t="s">
        <v>1730</v>
      </c>
      <c r="R16" t="s">
        <v>1716</v>
      </c>
      <c r="S16" s="1" t="s">
        <v>35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1731</v>
      </c>
      <c r="Z16" t="s">
        <v>35</v>
      </c>
      <c r="AA16" t="s">
        <v>35</v>
      </c>
      <c r="AB16" t="s">
        <v>35</v>
      </c>
      <c r="AC16" t="s">
        <v>38</v>
      </c>
      <c r="AD16" t="s">
        <v>35</v>
      </c>
      <c r="AE16" t="s">
        <v>89</v>
      </c>
      <c r="AF16" t="s">
        <v>35</v>
      </c>
      <c r="AG16" t="s">
        <v>35</v>
      </c>
      <c r="AH16" t="s">
        <v>35</v>
      </c>
    </row>
    <row r="17" spans="1:34" x14ac:dyDescent="0.2">
      <c r="A17" t="s">
        <v>1900</v>
      </c>
      <c r="B17">
        <f>LEN(Table1[[#This Row],[Organisation Code]])</f>
        <v>3</v>
      </c>
      <c r="C17" t="s">
        <v>1901</v>
      </c>
      <c r="D17" t="s">
        <v>1935</v>
      </c>
      <c r="E17">
        <f>LEN(Table1[[#This Row],[Known As]])</f>
        <v>14</v>
      </c>
      <c r="F17" t="s">
        <v>1953</v>
      </c>
      <c r="G17">
        <f>LEN(Table1[[#This Row],[Suggested Alternative Display]])</f>
        <v>9</v>
      </c>
      <c r="H1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Bham Comm RYW</v>
      </c>
      <c r="I17">
        <f>LEN(Table1[[#This Row],[Suggested RBM Agent Name]])</f>
        <v>24</v>
      </c>
      <c r="J17" t="s">
        <v>82</v>
      </c>
      <c r="K17" t="s">
        <v>864</v>
      </c>
      <c r="L17" t="s">
        <v>1902</v>
      </c>
      <c r="M17" t="s">
        <v>1903</v>
      </c>
      <c r="N17" t="s">
        <v>1904</v>
      </c>
      <c r="O17" t="s">
        <v>867</v>
      </c>
      <c r="P17" t="s">
        <v>35</v>
      </c>
      <c r="Q17" t="s">
        <v>1905</v>
      </c>
      <c r="R17" t="s">
        <v>1762</v>
      </c>
      <c r="S17" s="1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1906</v>
      </c>
      <c r="Z17" t="s">
        <v>35</v>
      </c>
      <c r="AA17" t="s">
        <v>35</v>
      </c>
      <c r="AB17" t="s">
        <v>35</v>
      </c>
      <c r="AC17" t="s">
        <v>38</v>
      </c>
      <c r="AD17" t="s">
        <v>35</v>
      </c>
      <c r="AE17" t="s">
        <v>89</v>
      </c>
      <c r="AF17" t="s">
        <v>35</v>
      </c>
      <c r="AG17" t="s">
        <v>35</v>
      </c>
      <c r="AH17" t="s">
        <v>35</v>
      </c>
    </row>
    <row r="18" spans="1:34" hidden="1" x14ac:dyDescent="0.2">
      <c r="A18" t="s">
        <v>177</v>
      </c>
      <c r="B18">
        <f>LEN(Table1[[#This Row],[Organisation Code]])</f>
        <v>3</v>
      </c>
      <c r="C18" t="s">
        <v>178</v>
      </c>
      <c r="E18">
        <f>LEN(Table1[[#This Row],[Known As]])</f>
        <v>0</v>
      </c>
      <c r="G18">
        <f>LEN(Table1[[#This Row],[Suggested Alternative Display]])</f>
        <v>0</v>
      </c>
      <c r="H1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8">
        <f>LEN(Table1[[#This Row],[Suggested RBM Agent Name]])</f>
        <v>0</v>
      </c>
      <c r="J18" t="s">
        <v>71</v>
      </c>
      <c r="K18" t="s">
        <v>179</v>
      </c>
      <c r="L18" t="s">
        <v>180</v>
      </c>
      <c r="M18" t="s">
        <v>181</v>
      </c>
      <c r="N18" t="s">
        <v>182</v>
      </c>
      <c r="O18" t="s">
        <v>183</v>
      </c>
      <c r="P18" t="s">
        <v>35</v>
      </c>
      <c r="Q18" t="s">
        <v>184</v>
      </c>
      <c r="R18" t="s">
        <v>175</v>
      </c>
      <c r="S18" s="1" t="s">
        <v>185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186</v>
      </c>
      <c r="Z18" t="s">
        <v>35</v>
      </c>
      <c r="AA18" t="s">
        <v>35</v>
      </c>
      <c r="AB18" t="s">
        <v>35</v>
      </c>
      <c r="AC18" t="s">
        <v>38</v>
      </c>
      <c r="AD18" t="s">
        <v>35</v>
      </c>
      <c r="AE18" t="s">
        <v>79</v>
      </c>
      <c r="AF18" t="s">
        <v>35</v>
      </c>
      <c r="AG18" t="s">
        <v>35</v>
      </c>
      <c r="AH18" t="s">
        <v>35</v>
      </c>
    </row>
    <row r="19" spans="1:34" hidden="1" x14ac:dyDescent="0.2">
      <c r="A19" t="s">
        <v>187</v>
      </c>
      <c r="B19">
        <f>LEN(Table1[[#This Row],[Organisation Code]])</f>
        <v>3</v>
      </c>
      <c r="C19" t="s">
        <v>188</v>
      </c>
      <c r="E19">
        <f>LEN(Table1[[#This Row],[Known As]])</f>
        <v>0</v>
      </c>
      <c r="G19">
        <f>LEN(Table1[[#This Row],[Suggested Alternative Display]])</f>
        <v>0</v>
      </c>
      <c r="H1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9">
        <f>LEN(Table1[[#This Row],[Suggested RBM Agent Name]])</f>
        <v>0</v>
      </c>
      <c r="J19" t="s">
        <v>71</v>
      </c>
      <c r="K19" t="s">
        <v>189</v>
      </c>
      <c r="L19" t="s">
        <v>190</v>
      </c>
      <c r="M19" t="s">
        <v>191</v>
      </c>
      <c r="N19" t="s">
        <v>35</v>
      </c>
      <c r="O19" t="s">
        <v>192</v>
      </c>
      <c r="P19" t="s">
        <v>35</v>
      </c>
      <c r="Q19" t="s">
        <v>193</v>
      </c>
      <c r="R19" t="s">
        <v>175</v>
      </c>
      <c r="S19" s="1" t="s">
        <v>194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195</v>
      </c>
      <c r="Z19" t="s">
        <v>35</v>
      </c>
      <c r="AA19" t="s">
        <v>35</v>
      </c>
      <c r="AB19" t="s">
        <v>35</v>
      </c>
      <c r="AC19" t="s">
        <v>38</v>
      </c>
      <c r="AD19" t="s">
        <v>35</v>
      </c>
      <c r="AE19" t="s">
        <v>79</v>
      </c>
      <c r="AF19" t="s">
        <v>35</v>
      </c>
      <c r="AG19" t="s">
        <v>35</v>
      </c>
      <c r="AH19" t="s">
        <v>35</v>
      </c>
    </row>
    <row r="20" spans="1:34" x14ac:dyDescent="0.2">
      <c r="A20" t="s">
        <v>1089</v>
      </c>
      <c r="B20">
        <f>LEN(Table1[[#This Row],[Organisation Code]])</f>
        <v>3</v>
      </c>
      <c r="C20" t="s">
        <v>1090</v>
      </c>
      <c r="D20" t="s">
        <v>1936</v>
      </c>
      <c r="E20">
        <f>LEN(Table1[[#This Row],[Known As]])</f>
        <v>3</v>
      </c>
      <c r="G20">
        <f>LEN(Table1[[#This Row],[Suggested Alternative Display]])</f>
        <v>0</v>
      </c>
      <c r="H2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BWC RQ3</v>
      </c>
      <c r="I20">
        <f>LEN(Table1[[#This Row],[Suggested RBM Agent Name]])</f>
        <v>18</v>
      </c>
      <c r="J20" t="s">
        <v>82</v>
      </c>
      <c r="K20" t="s">
        <v>864</v>
      </c>
      <c r="L20" t="s">
        <v>1091</v>
      </c>
      <c r="M20" t="s">
        <v>35</v>
      </c>
      <c r="N20" t="s">
        <v>35</v>
      </c>
      <c r="O20" t="s">
        <v>867</v>
      </c>
      <c r="P20" t="s">
        <v>35</v>
      </c>
      <c r="Q20" t="s">
        <v>1092</v>
      </c>
      <c r="R20" t="s">
        <v>1093</v>
      </c>
      <c r="S20" s="1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1094</v>
      </c>
      <c r="Z20" t="s">
        <v>35</v>
      </c>
      <c r="AA20" t="s">
        <v>35</v>
      </c>
      <c r="AB20" t="s">
        <v>35</v>
      </c>
      <c r="AC20" t="s">
        <v>38</v>
      </c>
      <c r="AD20" t="s">
        <v>35</v>
      </c>
      <c r="AE20" t="s">
        <v>89</v>
      </c>
      <c r="AF20" t="s">
        <v>35</v>
      </c>
      <c r="AG20" t="s">
        <v>35</v>
      </c>
      <c r="AH20" t="s">
        <v>35</v>
      </c>
    </row>
    <row r="21" spans="1:34" x14ac:dyDescent="0.2">
      <c r="A21" t="s">
        <v>1682</v>
      </c>
      <c r="B21">
        <f>LEN(Table1[[#This Row],[Organisation Code]])</f>
        <v>3</v>
      </c>
      <c r="C21" t="s">
        <v>1683</v>
      </c>
      <c r="E21">
        <f>LEN(Table1[[#This Row],[Known As]])</f>
        <v>0</v>
      </c>
      <c r="G21">
        <f>LEN(Table1[[#This Row],[Suggested Alternative Display]])</f>
        <v>0</v>
      </c>
      <c r="H2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1">
        <f>LEN(Table1[[#This Row],[Suggested RBM Agent Name]])</f>
        <v>0</v>
      </c>
      <c r="J21" t="s">
        <v>42</v>
      </c>
      <c r="K21" t="s">
        <v>785</v>
      </c>
      <c r="L21" t="s">
        <v>1684</v>
      </c>
      <c r="M21" t="s">
        <v>1685</v>
      </c>
      <c r="N21" t="s">
        <v>35</v>
      </c>
      <c r="O21" t="s">
        <v>1686</v>
      </c>
      <c r="P21" t="s">
        <v>35</v>
      </c>
      <c r="Q21" t="s">
        <v>1687</v>
      </c>
      <c r="R21" t="s">
        <v>1227</v>
      </c>
      <c r="S21" s="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1688</v>
      </c>
      <c r="Z21" t="s">
        <v>35</v>
      </c>
      <c r="AA21" t="s">
        <v>35</v>
      </c>
      <c r="AB21" t="s">
        <v>35</v>
      </c>
      <c r="AC21" t="s">
        <v>38</v>
      </c>
      <c r="AD21" t="s">
        <v>35</v>
      </c>
      <c r="AE21" t="s">
        <v>50</v>
      </c>
      <c r="AF21" t="s">
        <v>35</v>
      </c>
      <c r="AG21" t="s">
        <v>35</v>
      </c>
      <c r="AH21" t="s">
        <v>35</v>
      </c>
    </row>
    <row r="22" spans="1:34" x14ac:dyDescent="0.2">
      <c r="A22" t="s">
        <v>907</v>
      </c>
      <c r="B22">
        <f>LEN(Table1[[#This Row],[Organisation Code]])</f>
        <v>3</v>
      </c>
      <c r="C22" t="s">
        <v>908</v>
      </c>
      <c r="D22" t="s">
        <v>1937</v>
      </c>
      <c r="E22">
        <f>LEN(Table1[[#This Row],[Known As]])</f>
        <v>8</v>
      </c>
      <c r="G22">
        <f>LEN(Table1[[#This Row],[Suggested Alternative Display]])</f>
        <v>0</v>
      </c>
      <c r="H2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Boltonft RMC</v>
      </c>
      <c r="I22">
        <f>LEN(Table1[[#This Row],[Suggested RBM Agent Name]])</f>
        <v>23</v>
      </c>
      <c r="J22" t="s">
        <v>42</v>
      </c>
      <c r="K22" t="s">
        <v>43</v>
      </c>
      <c r="L22" t="s">
        <v>909</v>
      </c>
      <c r="M22" t="s">
        <v>910</v>
      </c>
      <c r="N22" t="s">
        <v>911</v>
      </c>
      <c r="O22" t="s">
        <v>912</v>
      </c>
      <c r="P22" t="s">
        <v>35</v>
      </c>
      <c r="Q22" t="s">
        <v>913</v>
      </c>
      <c r="R22" t="s">
        <v>803</v>
      </c>
      <c r="S22" s="1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914</v>
      </c>
      <c r="Z22" t="s">
        <v>35</v>
      </c>
      <c r="AA22" t="s">
        <v>35</v>
      </c>
      <c r="AB22" t="s">
        <v>35</v>
      </c>
      <c r="AC22" t="s">
        <v>38</v>
      </c>
      <c r="AD22" t="s">
        <v>35</v>
      </c>
      <c r="AE22" t="s">
        <v>50</v>
      </c>
      <c r="AF22" t="s">
        <v>35</v>
      </c>
      <c r="AG22" t="s">
        <v>35</v>
      </c>
      <c r="AH22" t="s">
        <v>35</v>
      </c>
    </row>
    <row r="23" spans="1:34" x14ac:dyDescent="0.2">
      <c r="A23" t="s">
        <v>209</v>
      </c>
      <c r="B23">
        <f>LEN(Table1[[#This Row],[Organisation Code]])</f>
        <v>3</v>
      </c>
      <c r="C23" t="s">
        <v>210</v>
      </c>
      <c r="D23" t="s">
        <v>1938</v>
      </c>
      <c r="E23">
        <f>LEN(Table1[[#This Row],[Known As]])</f>
        <v>5</v>
      </c>
      <c r="G23">
        <f>LEN(Table1[[#This Row],[Suggested Alternative Display]])</f>
        <v>0</v>
      </c>
      <c r="H2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BTHFT RAE</v>
      </c>
      <c r="I23">
        <f>LEN(Table1[[#This Row],[Suggested RBM Agent Name]])</f>
        <v>20</v>
      </c>
      <c r="J23" t="s">
        <v>53</v>
      </c>
      <c r="K23" t="s">
        <v>211</v>
      </c>
      <c r="L23" t="s">
        <v>212</v>
      </c>
      <c r="M23" t="s">
        <v>213</v>
      </c>
      <c r="N23" t="s">
        <v>35</v>
      </c>
      <c r="O23" t="s">
        <v>214</v>
      </c>
      <c r="P23" t="s">
        <v>35</v>
      </c>
      <c r="Q23" t="s">
        <v>215</v>
      </c>
      <c r="R23" t="s">
        <v>175</v>
      </c>
      <c r="S23" s="1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35</v>
      </c>
      <c r="Y23" t="s">
        <v>216</v>
      </c>
      <c r="Z23" t="s">
        <v>35</v>
      </c>
      <c r="AA23" t="s">
        <v>35</v>
      </c>
      <c r="AB23" t="s">
        <v>35</v>
      </c>
      <c r="AC23" t="s">
        <v>38</v>
      </c>
      <c r="AD23" t="s">
        <v>35</v>
      </c>
      <c r="AE23" t="s">
        <v>217</v>
      </c>
      <c r="AF23" t="s">
        <v>35</v>
      </c>
      <c r="AG23" t="s">
        <v>35</v>
      </c>
      <c r="AH23" t="s">
        <v>35</v>
      </c>
    </row>
    <row r="24" spans="1:34" x14ac:dyDescent="0.2">
      <c r="A24" t="s">
        <v>1764</v>
      </c>
      <c r="B24">
        <f>LEN(Table1[[#This Row],[Organisation Code]])</f>
        <v>3</v>
      </c>
      <c r="C24" t="s">
        <v>1765</v>
      </c>
      <c r="D24" t="s">
        <v>1939</v>
      </c>
      <c r="E24">
        <f>LEN(Table1[[#This Row],[Known As]])</f>
        <v>5</v>
      </c>
      <c r="G24">
        <f>LEN(Table1[[#This Row],[Suggested Alternative Display]])</f>
        <v>0</v>
      </c>
      <c r="H2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BCHFT RY2</v>
      </c>
      <c r="I24">
        <f>LEN(Table1[[#This Row],[Suggested RBM Agent Name]])</f>
        <v>20</v>
      </c>
      <c r="J24" t="s">
        <v>42</v>
      </c>
      <c r="K24" t="s">
        <v>305</v>
      </c>
      <c r="L24" t="s">
        <v>1766</v>
      </c>
      <c r="M24" t="s">
        <v>1767</v>
      </c>
      <c r="N24" t="s">
        <v>35</v>
      </c>
      <c r="O24" t="s">
        <v>1330</v>
      </c>
      <c r="P24" t="s">
        <v>35</v>
      </c>
      <c r="Q24" t="s">
        <v>1768</v>
      </c>
      <c r="R24" t="s">
        <v>1762</v>
      </c>
      <c r="S24" s="1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1769</v>
      </c>
      <c r="Z24" t="s">
        <v>35</v>
      </c>
      <c r="AA24" t="s">
        <v>35</v>
      </c>
      <c r="AB24" t="s">
        <v>35</v>
      </c>
      <c r="AC24" t="s">
        <v>38</v>
      </c>
      <c r="AD24" t="s">
        <v>35</v>
      </c>
      <c r="AE24" t="s">
        <v>50</v>
      </c>
      <c r="AF24" t="s">
        <v>35</v>
      </c>
      <c r="AG24" t="s">
        <v>35</v>
      </c>
      <c r="AH24" t="s">
        <v>35</v>
      </c>
    </row>
    <row r="25" spans="1:34" x14ac:dyDescent="0.2">
      <c r="A25" t="s">
        <v>1710</v>
      </c>
      <c r="B25">
        <f>LEN(Table1[[#This Row],[Organisation Code]])</f>
        <v>3</v>
      </c>
      <c r="C25" t="s">
        <v>1711</v>
      </c>
      <c r="D25" t="s">
        <v>1940</v>
      </c>
      <c r="E25">
        <f>LEN(Table1[[#This Row],[Known As]])</f>
        <v>3</v>
      </c>
      <c r="G25">
        <f>LEN(Table1[[#This Row],[Suggested Alternative Display]])</f>
        <v>0</v>
      </c>
      <c r="H2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BHT RXQ</v>
      </c>
      <c r="I25">
        <f>LEN(Table1[[#This Row],[Suggested RBM Agent Name]])</f>
        <v>18</v>
      </c>
      <c r="J25" t="s">
        <v>92</v>
      </c>
      <c r="K25" t="s">
        <v>288</v>
      </c>
      <c r="L25" t="s">
        <v>1712</v>
      </c>
      <c r="M25" t="s">
        <v>1713</v>
      </c>
      <c r="N25" t="s">
        <v>35</v>
      </c>
      <c r="O25" t="s">
        <v>1714</v>
      </c>
      <c r="P25" t="s">
        <v>35</v>
      </c>
      <c r="Q25" t="s">
        <v>1715</v>
      </c>
      <c r="R25" t="s">
        <v>1716</v>
      </c>
      <c r="S25" s="1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1717</v>
      </c>
      <c r="Z25" t="s">
        <v>35</v>
      </c>
      <c r="AA25" t="s">
        <v>35</v>
      </c>
      <c r="AB25" t="s">
        <v>35</v>
      </c>
      <c r="AC25" t="s">
        <v>38</v>
      </c>
      <c r="AD25" t="s">
        <v>35</v>
      </c>
      <c r="AE25" t="s">
        <v>101</v>
      </c>
      <c r="AF25" t="s">
        <v>35</v>
      </c>
      <c r="AG25" t="s">
        <v>35</v>
      </c>
      <c r="AH25" t="s">
        <v>35</v>
      </c>
    </row>
    <row r="26" spans="1:34" hidden="1" x14ac:dyDescent="0.2">
      <c r="A26" t="s">
        <v>236</v>
      </c>
      <c r="B26">
        <f>LEN(Table1[[#This Row],[Organisation Code]])</f>
        <v>3</v>
      </c>
      <c r="C26" t="s">
        <v>237</v>
      </c>
      <c r="E26">
        <f>LEN(Table1[[#This Row],[Known As]])</f>
        <v>0</v>
      </c>
      <c r="G26">
        <f>LEN(Table1[[#This Row],[Suggested Alternative Display]])</f>
        <v>0</v>
      </c>
      <c r="H2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6">
        <f>LEN(Table1[[#This Row],[Suggested RBM Agent Name]])</f>
        <v>0</v>
      </c>
      <c r="J26" t="s">
        <v>29</v>
      </c>
      <c r="K26" t="s">
        <v>30</v>
      </c>
      <c r="L26" t="s">
        <v>238</v>
      </c>
      <c r="M26" t="s">
        <v>239</v>
      </c>
      <c r="N26" t="s">
        <v>35</v>
      </c>
      <c r="O26" t="s">
        <v>34</v>
      </c>
      <c r="P26" t="s">
        <v>35</v>
      </c>
      <c r="Q26" t="s">
        <v>240</v>
      </c>
      <c r="R26" t="s">
        <v>175</v>
      </c>
      <c r="S26" s="1" t="s">
        <v>241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242</v>
      </c>
      <c r="Z26" t="s">
        <v>35</v>
      </c>
      <c r="AA26" t="s">
        <v>35</v>
      </c>
      <c r="AB26" t="s">
        <v>35</v>
      </c>
      <c r="AC26" t="s">
        <v>38</v>
      </c>
      <c r="AD26" t="s">
        <v>35</v>
      </c>
      <c r="AE26" t="s">
        <v>39</v>
      </c>
      <c r="AF26" t="s">
        <v>35</v>
      </c>
      <c r="AG26" t="s">
        <v>35</v>
      </c>
      <c r="AH26" t="s">
        <v>35</v>
      </c>
    </row>
    <row r="27" spans="1:34" x14ac:dyDescent="0.2">
      <c r="A27" t="s">
        <v>1567</v>
      </c>
      <c r="B27">
        <f>LEN(Table1[[#This Row],[Organisation Code]])</f>
        <v>3</v>
      </c>
      <c r="C27" t="s">
        <v>1568</v>
      </c>
      <c r="D27" t="s">
        <v>1941</v>
      </c>
      <c r="E27">
        <f>LEN(Table1[[#This Row],[Known As]])</f>
        <v>3</v>
      </c>
      <c r="G27">
        <f>LEN(Table1[[#This Row],[Suggested Alternative Display]])</f>
        <v>0</v>
      </c>
      <c r="H2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CHT RWY</v>
      </c>
      <c r="I27">
        <f>LEN(Table1[[#This Row],[Suggested RBM Agent Name]])</f>
        <v>18</v>
      </c>
      <c r="J27" t="s">
        <v>53</v>
      </c>
      <c r="K27" t="s">
        <v>211</v>
      </c>
      <c r="L27" t="s">
        <v>198</v>
      </c>
      <c r="M27" t="s">
        <v>1569</v>
      </c>
      <c r="N27" t="s">
        <v>1570</v>
      </c>
      <c r="O27" t="s">
        <v>1571</v>
      </c>
      <c r="P27" t="s">
        <v>35</v>
      </c>
      <c r="Q27" t="s">
        <v>1572</v>
      </c>
      <c r="R27" t="s">
        <v>256</v>
      </c>
      <c r="S27" s="1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1573</v>
      </c>
      <c r="Z27" t="s">
        <v>35</v>
      </c>
      <c r="AA27" t="s">
        <v>35</v>
      </c>
      <c r="AB27" t="s">
        <v>35</v>
      </c>
      <c r="AC27" t="s">
        <v>38</v>
      </c>
      <c r="AD27" t="s">
        <v>35</v>
      </c>
      <c r="AE27" t="s">
        <v>217</v>
      </c>
      <c r="AF27" t="s">
        <v>35</v>
      </c>
      <c r="AG27" t="s">
        <v>35</v>
      </c>
      <c r="AH27" t="s">
        <v>35</v>
      </c>
    </row>
    <row r="28" spans="1:34" x14ac:dyDescent="0.2">
      <c r="A28" t="s">
        <v>625</v>
      </c>
      <c r="B28">
        <f>LEN(Table1[[#This Row],[Organisation Code]])</f>
        <v>3</v>
      </c>
      <c r="C28" t="s">
        <v>626</v>
      </c>
      <c r="D28" t="s">
        <v>1942</v>
      </c>
      <c r="E28">
        <f>LEN(Table1[[#This Row],[Known As]])</f>
        <v>3</v>
      </c>
      <c r="G28">
        <f>LEN(Table1[[#This Row],[Suggested Alternative Display]])</f>
        <v>0</v>
      </c>
      <c r="H2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CUH RGT</v>
      </c>
      <c r="I28">
        <f>LEN(Table1[[#This Row],[Suggested RBM Agent Name]])</f>
        <v>18</v>
      </c>
      <c r="J28" t="s">
        <v>160</v>
      </c>
      <c r="K28" t="s">
        <v>590</v>
      </c>
      <c r="L28" t="s">
        <v>592</v>
      </c>
      <c r="M28" t="s">
        <v>627</v>
      </c>
      <c r="N28" t="s">
        <v>35</v>
      </c>
      <c r="O28" t="s">
        <v>593</v>
      </c>
      <c r="P28" t="s">
        <v>35</v>
      </c>
      <c r="Q28" t="s">
        <v>628</v>
      </c>
      <c r="R28" t="s">
        <v>505</v>
      </c>
      <c r="S28" s="1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629</v>
      </c>
      <c r="Z28" t="s">
        <v>35</v>
      </c>
      <c r="AA28" t="s">
        <v>35</v>
      </c>
      <c r="AB28" t="s">
        <v>35</v>
      </c>
      <c r="AC28" t="s">
        <v>38</v>
      </c>
      <c r="AD28" t="s">
        <v>35</v>
      </c>
      <c r="AE28" t="s">
        <v>168</v>
      </c>
      <c r="AF28" t="s">
        <v>35</v>
      </c>
      <c r="AG28" t="s">
        <v>35</v>
      </c>
      <c r="AH28" t="s">
        <v>35</v>
      </c>
    </row>
    <row r="29" spans="1:34" x14ac:dyDescent="0.2">
      <c r="A29" t="s">
        <v>1221</v>
      </c>
      <c r="B29">
        <f>LEN(Table1[[#This Row],[Organisation Code]])</f>
        <v>3</v>
      </c>
      <c r="C29" t="s">
        <v>1222</v>
      </c>
      <c r="D29" t="s">
        <v>1943</v>
      </c>
      <c r="E29">
        <f>LEN(Table1[[#This Row],[Known As]])</f>
        <v>4</v>
      </c>
      <c r="G29">
        <f>LEN(Table1[[#This Row],[Suggested Alternative Display]])</f>
        <v>0</v>
      </c>
      <c r="H2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CPFT RT1</v>
      </c>
      <c r="I29">
        <f>LEN(Table1[[#This Row],[Suggested RBM Agent Name]])</f>
        <v>19</v>
      </c>
      <c r="J29" t="s">
        <v>160</v>
      </c>
      <c r="K29" t="s">
        <v>590</v>
      </c>
      <c r="L29" t="s">
        <v>1223</v>
      </c>
      <c r="M29" t="s">
        <v>1224</v>
      </c>
      <c r="N29" t="s">
        <v>1225</v>
      </c>
      <c r="O29" t="s">
        <v>593</v>
      </c>
      <c r="P29" t="s">
        <v>35</v>
      </c>
      <c r="Q29" t="s">
        <v>1226</v>
      </c>
      <c r="R29" t="s">
        <v>1227</v>
      </c>
      <c r="S29" s="1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1228</v>
      </c>
      <c r="Z29" t="s">
        <v>35</v>
      </c>
      <c r="AA29" t="s">
        <v>35</v>
      </c>
      <c r="AB29" t="s">
        <v>35</v>
      </c>
      <c r="AC29" t="s">
        <v>38</v>
      </c>
      <c r="AD29" t="s">
        <v>35</v>
      </c>
      <c r="AE29" t="s">
        <v>168</v>
      </c>
      <c r="AF29" t="s">
        <v>35</v>
      </c>
      <c r="AG29" t="s">
        <v>35</v>
      </c>
      <c r="AH29" t="s">
        <v>35</v>
      </c>
    </row>
    <row r="30" spans="1:34" hidden="1" x14ac:dyDescent="0.2">
      <c r="A30" t="s">
        <v>265</v>
      </c>
      <c r="B30">
        <f>LEN(Table1[[#This Row],[Organisation Code]])</f>
        <v>3</v>
      </c>
      <c r="C30" t="s">
        <v>266</v>
      </c>
      <c r="E30">
        <f>LEN(Table1[[#This Row],[Known As]])</f>
        <v>0</v>
      </c>
      <c r="G30">
        <f>LEN(Table1[[#This Row],[Suggested Alternative Display]])</f>
        <v>0</v>
      </c>
      <c r="H3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30">
        <f>LEN(Table1[[#This Row],[Suggested RBM Agent Name]])</f>
        <v>0</v>
      </c>
      <c r="J30" t="s">
        <v>71</v>
      </c>
      <c r="K30" t="s">
        <v>189</v>
      </c>
      <c r="L30" t="s">
        <v>267</v>
      </c>
      <c r="M30" t="s">
        <v>35</v>
      </c>
      <c r="N30" t="s">
        <v>35</v>
      </c>
      <c r="O30" t="s">
        <v>268</v>
      </c>
      <c r="P30" t="s">
        <v>35</v>
      </c>
      <c r="Q30" t="s">
        <v>269</v>
      </c>
      <c r="R30" t="s">
        <v>175</v>
      </c>
      <c r="S30" s="1" t="s">
        <v>185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270</v>
      </c>
      <c r="Z30" t="s">
        <v>35</v>
      </c>
      <c r="AA30" t="s">
        <v>35</v>
      </c>
      <c r="AB30" t="s">
        <v>35</v>
      </c>
      <c r="AC30" t="s">
        <v>38</v>
      </c>
      <c r="AD30" t="s">
        <v>35</v>
      </c>
      <c r="AE30" t="s">
        <v>79</v>
      </c>
      <c r="AF30" t="s">
        <v>35</v>
      </c>
      <c r="AG30" t="s">
        <v>35</v>
      </c>
      <c r="AH30" t="s">
        <v>35</v>
      </c>
    </row>
    <row r="31" spans="1:34" hidden="1" x14ac:dyDescent="0.2">
      <c r="A31" t="s">
        <v>271</v>
      </c>
      <c r="B31">
        <f>LEN(Table1[[#This Row],[Organisation Code]])</f>
        <v>3</v>
      </c>
      <c r="C31" t="s">
        <v>272</v>
      </c>
      <c r="E31">
        <f>LEN(Table1[[#This Row],[Known As]])</f>
        <v>0</v>
      </c>
      <c r="G31">
        <f>LEN(Table1[[#This Row],[Suggested Alternative Display]])</f>
        <v>0</v>
      </c>
      <c r="H3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31">
        <f>LEN(Table1[[#This Row],[Suggested RBM Agent Name]])</f>
        <v>0</v>
      </c>
      <c r="J31" t="s">
        <v>71</v>
      </c>
      <c r="K31" t="s">
        <v>273</v>
      </c>
      <c r="L31" t="s">
        <v>274</v>
      </c>
      <c r="M31" t="s">
        <v>35</v>
      </c>
      <c r="N31" t="s">
        <v>35</v>
      </c>
      <c r="O31" t="s">
        <v>275</v>
      </c>
      <c r="P31" t="s">
        <v>35</v>
      </c>
      <c r="Q31" t="s">
        <v>276</v>
      </c>
      <c r="R31" t="s">
        <v>175</v>
      </c>
      <c r="S31" s="1" t="s">
        <v>277</v>
      </c>
      <c r="T31" t="s">
        <v>35</v>
      </c>
      <c r="U31" t="s">
        <v>35</v>
      </c>
      <c r="V31" t="s">
        <v>35</v>
      </c>
      <c r="W31" t="s">
        <v>35</v>
      </c>
      <c r="X31" t="s">
        <v>35</v>
      </c>
      <c r="Y31" t="s">
        <v>278</v>
      </c>
      <c r="Z31" t="s">
        <v>35</v>
      </c>
      <c r="AA31" t="s">
        <v>35</v>
      </c>
      <c r="AB31" t="s">
        <v>35</v>
      </c>
      <c r="AC31" t="s">
        <v>38</v>
      </c>
      <c r="AD31" t="s">
        <v>35</v>
      </c>
      <c r="AE31" t="s">
        <v>79</v>
      </c>
      <c r="AF31" t="s">
        <v>35</v>
      </c>
      <c r="AG31" t="s">
        <v>35</v>
      </c>
      <c r="AH31" t="s">
        <v>35</v>
      </c>
    </row>
    <row r="32" spans="1:34" x14ac:dyDescent="0.2">
      <c r="A32" t="s">
        <v>1891</v>
      </c>
      <c r="B32">
        <f>LEN(Table1[[#This Row],[Organisation Code]])</f>
        <v>3</v>
      </c>
      <c r="C32" t="s">
        <v>1892</v>
      </c>
      <c r="E32">
        <f>LEN(Table1[[#This Row],[Known As]])</f>
        <v>0</v>
      </c>
      <c r="G32">
        <f>LEN(Table1[[#This Row],[Suggested Alternative Display]])</f>
        <v>0</v>
      </c>
      <c r="H3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32">
        <f>LEN(Table1[[#This Row],[Suggested RBM Agent Name]])</f>
        <v>0</v>
      </c>
      <c r="J32" t="s">
        <v>160</v>
      </c>
      <c r="K32" t="s">
        <v>590</v>
      </c>
      <c r="L32" t="s">
        <v>1893</v>
      </c>
      <c r="M32" t="s">
        <v>1894</v>
      </c>
      <c r="N32" t="s">
        <v>1895</v>
      </c>
      <c r="O32" t="s">
        <v>1896</v>
      </c>
      <c r="P32" t="s">
        <v>35</v>
      </c>
      <c r="Q32" t="s">
        <v>1897</v>
      </c>
      <c r="R32" t="s">
        <v>1898</v>
      </c>
      <c r="S32" s="1" t="s">
        <v>35</v>
      </c>
      <c r="T32" t="s">
        <v>35</v>
      </c>
      <c r="U32" t="s">
        <v>35</v>
      </c>
      <c r="V32" t="s">
        <v>35</v>
      </c>
      <c r="W32" t="s">
        <v>35</v>
      </c>
      <c r="X32" t="s">
        <v>35</v>
      </c>
      <c r="Y32" t="s">
        <v>1899</v>
      </c>
      <c r="Z32" t="s">
        <v>35</v>
      </c>
      <c r="AA32" t="s">
        <v>35</v>
      </c>
      <c r="AB32" t="s">
        <v>35</v>
      </c>
      <c r="AC32" t="s">
        <v>38</v>
      </c>
      <c r="AD32" t="s">
        <v>35</v>
      </c>
      <c r="AE32" t="s">
        <v>168</v>
      </c>
      <c r="AF32" t="s">
        <v>35</v>
      </c>
      <c r="AG32" t="s">
        <v>35</v>
      </c>
      <c r="AH32" t="s">
        <v>35</v>
      </c>
    </row>
    <row r="33" spans="1:34" hidden="1" x14ac:dyDescent="0.2">
      <c r="A33" t="s">
        <v>286</v>
      </c>
      <c r="B33">
        <f>LEN(Table1[[#This Row],[Organisation Code]])</f>
        <v>3</v>
      </c>
      <c r="C33" t="s">
        <v>287</v>
      </c>
      <c r="E33">
        <f>LEN(Table1[[#This Row],[Known As]])</f>
        <v>0</v>
      </c>
      <c r="G33">
        <f>LEN(Table1[[#This Row],[Suggested Alternative Display]])</f>
        <v>0</v>
      </c>
      <c r="H3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33">
        <f>LEN(Table1[[#This Row],[Suggested RBM Agent Name]])</f>
        <v>0</v>
      </c>
      <c r="J33" t="s">
        <v>92</v>
      </c>
      <c r="K33" t="s">
        <v>288</v>
      </c>
      <c r="L33" t="s">
        <v>289</v>
      </c>
      <c r="M33" t="s">
        <v>290</v>
      </c>
      <c r="N33" t="s">
        <v>35</v>
      </c>
      <c r="O33" t="s">
        <v>291</v>
      </c>
      <c r="P33" t="s">
        <v>35</v>
      </c>
      <c r="Q33" t="s">
        <v>292</v>
      </c>
      <c r="R33" t="s">
        <v>175</v>
      </c>
      <c r="S33" s="1" t="s">
        <v>293</v>
      </c>
      <c r="T33" t="s">
        <v>35</v>
      </c>
      <c r="U33" t="s">
        <v>35</v>
      </c>
      <c r="V33" t="s">
        <v>35</v>
      </c>
      <c r="W33" t="s">
        <v>35</v>
      </c>
      <c r="X33" t="s">
        <v>35</v>
      </c>
      <c r="Y33" t="s">
        <v>294</v>
      </c>
      <c r="Z33" t="s">
        <v>35</v>
      </c>
      <c r="AA33" t="s">
        <v>35</v>
      </c>
      <c r="AB33" t="s">
        <v>35</v>
      </c>
      <c r="AC33" t="s">
        <v>38</v>
      </c>
      <c r="AD33" t="s">
        <v>35</v>
      </c>
      <c r="AE33" t="s">
        <v>101</v>
      </c>
      <c r="AF33" t="s">
        <v>35</v>
      </c>
      <c r="AG33" t="s">
        <v>35</v>
      </c>
      <c r="AH33" t="s">
        <v>35</v>
      </c>
    </row>
    <row r="34" spans="1:34" x14ac:dyDescent="0.2">
      <c r="A34" t="s">
        <v>1341</v>
      </c>
      <c r="B34">
        <f>LEN(Table1[[#This Row],[Organisation Code]])</f>
        <v>3</v>
      </c>
      <c r="C34" t="s">
        <v>1342</v>
      </c>
      <c r="D34" t="s">
        <v>1944</v>
      </c>
      <c r="E34">
        <f>LEN(Table1[[#This Row],[Known As]])</f>
        <v>4</v>
      </c>
      <c r="G34">
        <f>LEN(Table1[[#This Row],[Suggested Alternative Display]])</f>
        <v>0</v>
      </c>
      <c r="H3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CNWL RV3</v>
      </c>
      <c r="I34">
        <f>LEN(Table1[[#This Row],[Suggested RBM Agent Name]])</f>
        <v>19</v>
      </c>
      <c r="J34" t="s">
        <v>29</v>
      </c>
      <c r="K34" t="s">
        <v>30</v>
      </c>
      <c r="L34" t="s">
        <v>198</v>
      </c>
      <c r="M34" t="s">
        <v>1343</v>
      </c>
      <c r="N34" t="s">
        <v>1344</v>
      </c>
      <c r="O34" t="s">
        <v>34</v>
      </c>
      <c r="P34" t="s">
        <v>35</v>
      </c>
      <c r="Q34" t="s">
        <v>1345</v>
      </c>
      <c r="R34" t="s">
        <v>1256</v>
      </c>
      <c r="S34" s="1" t="s">
        <v>35</v>
      </c>
      <c r="T34" t="s">
        <v>35</v>
      </c>
      <c r="U34" t="s">
        <v>35</v>
      </c>
      <c r="V34" t="s">
        <v>35</v>
      </c>
      <c r="W34" t="s">
        <v>35</v>
      </c>
      <c r="X34" t="s">
        <v>35</v>
      </c>
      <c r="Y34" t="s">
        <v>1346</v>
      </c>
      <c r="Z34" t="s">
        <v>35</v>
      </c>
      <c r="AA34" t="s">
        <v>35</v>
      </c>
      <c r="AB34" t="s">
        <v>35</v>
      </c>
      <c r="AC34" t="s">
        <v>38</v>
      </c>
      <c r="AD34" t="s">
        <v>35</v>
      </c>
      <c r="AE34" t="s">
        <v>39</v>
      </c>
      <c r="AF34" t="s">
        <v>35</v>
      </c>
      <c r="AG34" t="s">
        <v>35</v>
      </c>
      <c r="AH34" t="s">
        <v>35</v>
      </c>
    </row>
    <row r="35" spans="1:34" x14ac:dyDescent="0.2">
      <c r="A35" t="s">
        <v>1907</v>
      </c>
      <c r="B35">
        <f>LEN(Table1[[#This Row],[Organisation Code]])</f>
        <v>3</v>
      </c>
      <c r="C35" t="s">
        <v>1908</v>
      </c>
      <c r="D35" t="s">
        <v>1945</v>
      </c>
      <c r="E35">
        <f>LEN(Table1[[#This Row],[Known As]])</f>
        <v>4</v>
      </c>
      <c r="G35">
        <f>LEN(Table1[[#This Row],[Suggested Alternative Display]])</f>
        <v>0</v>
      </c>
      <c r="H3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CLCH RYX</v>
      </c>
      <c r="I35">
        <f>LEN(Table1[[#This Row],[Suggested RBM Agent Name]])</f>
        <v>19</v>
      </c>
      <c r="J35" t="s">
        <v>29</v>
      </c>
      <c r="K35" t="s">
        <v>152</v>
      </c>
      <c r="L35" t="s">
        <v>1909</v>
      </c>
      <c r="M35" t="s">
        <v>1910</v>
      </c>
      <c r="N35" t="s">
        <v>35</v>
      </c>
      <c r="O35" t="s">
        <v>34</v>
      </c>
      <c r="P35" t="s">
        <v>35</v>
      </c>
      <c r="Q35" t="s">
        <v>1911</v>
      </c>
      <c r="R35" t="s">
        <v>1762</v>
      </c>
      <c r="S35" s="1" t="s">
        <v>35</v>
      </c>
      <c r="T35" t="s">
        <v>35</v>
      </c>
      <c r="U35" t="s">
        <v>35</v>
      </c>
      <c r="V35" t="s">
        <v>35</v>
      </c>
      <c r="W35" t="s">
        <v>35</v>
      </c>
      <c r="X35" t="s">
        <v>35</v>
      </c>
      <c r="Y35" t="s">
        <v>1912</v>
      </c>
      <c r="Z35" t="s">
        <v>35</v>
      </c>
      <c r="AA35" t="s">
        <v>35</v>
      </c>
      <c r="AB35" t="s">
        <v>35</v>
      </c>
      <c r="AC35" t="s">
        <v>38</v>
      </c>
      <c r="AD35" t="s">
        <v>35</v>
      </c>
      <c r="AE35" t="s">
        <v>39</v>
      </c>
      <c r="AF35" t="s">
        <v>35</v>
      </c>
      <c r="AG35" t="s">
        <v>35</v>
      </c>
      <c r="AH35" t="s">
        <v>35</v>
      </c>
    </row>
    <row r="36" spans="1:34" x14ac:dyDescent="0.2">
      <c r="A36" t="s">
        <v>1113</v>
      </c>
      <c r="B36">
        <f>LEN(Table1[[#This Row],[Organisation Code]])</f>
        <v>3</v>
      </c>
      <c r="C36" t="s">
        <v>1114</v>
      </c>
      <c r="D36" t="s">
        <v>1958</v>
      </c>
      <c r="E36">
        <f>LEN(Table1[[#This Row],[Known As]])</f>
        <v>9</v>
      </c>
      <c r="G36">
        <f>LEN(Table1[[#This Row],[Suggested Alternative Display]])</f>
        <v>0</v>
      </c>
      <c r="H3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Chel West RQM</v>
      </c>
      <c r="I36">
        <f>LEN(Table1[[#This Row],[Suggested RBM Agent Name]])</f>
        <v>24</v>
      </c>
      <c r="J36" t="s">
        <v>29</v>
      </c>
      <c r="K36" t="s">
        <v>152</v>
      </c>
      <c r="L36" t="s">
        <v>1115</v>
      </c>
      <c r="M36" t="s">
        <v>1116</v>
      </c>
      <c r="N36" t="s">
        <v>35</v>
      </c>
      <c r="O36" t="s">
        <v>34</v>
      </c>
      <c r="P36" t="s">
        <v>35</v>
      </c>
      <c r="Q36" t="s">
        <v>1117</v>
      </c>
      <c r="R36" t="s">
        <v>803</v>
      </c>
      <c r="S36" s="1" t="s">
        <v>35</v>
      </c>
      <c r="T36" t="s">
        <v>35</v>
      </c>
      <c r="U36" t="s">
        <v>35</v>
      </c>
      <c r="V36" t="s">
        <v>35</v>
      </c>
      <c r="W36" t="s">
        <v>35</v>
      </c>
      <c r="X36" t="s">
        <v>35</v>
      </c>
      <c r="Y36" t="s">
        <v>1118</v>
      </c>
      <c r="Z36" t="s">
        <v>35</v>
      </c>
      <c r="AA36" t="s">
        <v>35</v>
      </c>
      <c r="AB36" t="s">
        <v>35</v>
      </c>
      <c r="AC36" t="s">
        <v>38</v>
      </c>
      <c r="AD36" t="s">
        <v>35</v>
      </c>
      <c r="AE36" t="s">
        <v>39</v>
      </c>
      <c r="AF36" t="s">
        <v>35</v>
      </c>
      <c r="AG36" t="s">
        <v>35</v>
      </c>
      <c r="AH36" t="s">
        <v>35</v>
      </c>
    </row>
    <row r="37" spans="1:34" x14ac:dyDescent="0.2">
      <c r="A37" t="s">
        <v>1628</v>
      </c>
      <c r="B37">
        <f>LEN(Table1[[#This Row],[Organisation Code]])</f>
        <v>3</v>
      </c>
      <c r="C37" t="s">
        <v>1629</v>
      </c>
      <c r="D37" t="s">
        <v>1946</v>
      </c>
      <c r="E37">
        <f>LEN(Table1[[#This Row],[Known As]])</f>
        <v>3</v>
      </c>
      <c r="G37">
        <f>LEN(Table1[[#This Row],[Suggested Alternative Display]])</f>
        <v>0</v>
      </c>
      <c r="H3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CWP RXA</v>
      </c>
      <c r="I37">
        <f>LEN(Table1[[#This Row],[Suggested RBM Agent Name]])</f>
        <v>18</v>
      </c>
      <c r="J37" t="s">
        <v>42</v>
      </c>
      <c r="K37" t="s">
        <v>305</v>
      </c>
      <c r="L37" t="s">
        <v>1630</v>
      </c>
      <c r="M37" t="s">
        <v>1631</v>
      </c>
      <c r="N37" t="s">
        <v>779</v>
      </c>
      <c r="O37" t="s">
        <v>780</v>
      </c>
      <c r="P37" t="s">
        <v>35</v>
      </c>
      <c r="Q37" t="s">
        <v>1632</v>
      </c>
      <c r="R37" t="s">
        <v>1227</v>
      </c>
      <c r="S37" s="1" t="s">
        <v>35</v>
      </c>
      <c r="T37" t="s">
        <v>35</v>
      </c>
      <c r="U37" t="s">
        <v>35</v>
      </c>
      <c r="V37" t="s">
        <v>35</v>
      </c>
      <c r="W37" t="s">
        <v>35</v>
      </c>
      <c r="X37" t="s">
        <v>35</v>
      </c>
      <c r="Y37" t="s">
        <v>1633</v>
      </c>
      <c r="Z37" t="s">
        <v>35</v>
      </c>
      <c r="AA37" t="s">
        <v>35</v>
      </c>
      <c r="AB37" t="s">
        <v>35</v>
      </c>
      <c r="AC37" t="s">
        <v>38</v>
      </c>
      <c r="AD37" t="s">
        <v>35</v>
      </c>
      <c r="AE37" t="s">
        <v>50</v>
      </c>
      <c r="AF37" t="s">
        <v>35</v>
      </c>
      <c r="AG37" t="s">
        <v>35</v>
      </c>
      <c r="AH37" t="s">
        <v>35</v>
      </c>
    </row>
    <row r="38" spans="1:34" x14ac:dyDescent="0.2">
      <c r="A38" t="s">
        <v>559</v>
      </c>
      <c r="B38">
        <f>LEN(Table1[[#This Row],[Organisation Code]])</f>
        <v>3</v>
      </c>
      <c r="C38" t="s">
        <v>560</v>
      </c>
      <c r="D38" t="s">
        <v>1947</v>
      </c>
      <c r="E38">
        <f>LEN(Table1[[#This Row],[Known As]])</f>
        <v>5</v>
      </c>
      <c r="G38">
        <f>LEN(Table1[[#This Row],[Suggested Alternative Display]])</f>
        <v>0</v>
      </c>
      <c r="H3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CRHFT RFS</v>
      </c>
      <c r="I38">
        <f>LEN(Table1[[#This Row],[Suggested RBM Agent Name]])</f>
        <v>20</v>
      </c>
      <c r="J38" t="s">
        <v>82</v>
      </c>
      <c r="K38" t="s">
        <v>561</v>
      </c>
      <c r="L38" t="s">
        <v>562</v>
      </c>
      <c r="M38" t="s">
        <v>563</v>
      </c>
      <c r="N38" t="s">
        <v>35</v>
      </c>
      <c r="O38" t="s">
        <v>564</v>
      </c>
      <c r="P38" t="s">
        <v>35</v>
      </c>
      <c r="Q38" t="s">
        <v>565</v>
      </c>
      <c r="R38" t="s">
        <v>505</v>
      </c>
      <c r="S38" s="1" t="s">
        <v>35</v>
      </c>
      <c r="T38" t="s">
        <v>35</v>
      </c>
      <c r="U38" t="s">
        <v>35</v>
      </c>
      <c r="V38" t="s">
        <v>35</v>
      </c>
      <c r="W38" t="s">
        <v>35</v>
      </c>
      <c r="X38" t="s">
        <v>35</v>
      </c>
      <c r="Y38" t="s">
        <v>566</v>
      </c>
      <c r="Z38" t="s">
        <v>35</v>
      </c>
      <c r="AA38" t="s">
        <v>35</v>
      </c>
      <c r="AB38" t="s">
        <v>35</v>
      </c>
      <c r="AC38" t="s">
        <v>38</v>
      </c>
      <c r="AD38" t="s">
        <v>35</v>
      </c>
      <c r="AE38" t="s">
        <v>414</v>
      </c>
      <c r="AF38" t="s">
        <v>35</v>
      </c>
      <c r="AG38" t="s">
        <v>35</v>
      </c>
      <c r="AH38" t="s">
        <v>35</v>
      </c>
    </row>
    <row r="39" spans="1:34" x14ac:dyDescent="0.2">
      <c r="A39" t="s">
        <v>725</v>
      </c>
      <c r="B39">
        <f>LEN(Table1[[#This Row],[Organisation Code]])</f>
        <v>3</v>
      </c>
      <c r="C39" t="s">
        <v>726</v>
      </c>
      <c r="D39" t="s">
        <v>1948</v>
      </c>
      <c r="E39">
        <f>LEN(Table1[[#This Row],[Known As]])</f>
        <v>10</v>
      </c>
      <c r="G39">
        <f>LEN(Table1[[#This Row],[Suggested Alternative Display]])</f>
        <v>0</v>
      </c>
      <c r="H3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Corwall FT RJ8</v>
      </c>
      <c r="I39">
        <f>LEN(Table1[[#This Row],[Suggested RBM Agent Name]])</f>
        <v>25</v>
      </c>
      <c r="J39" t="s">
        <v>71</v>
      </c>
      <c r="K39" t="s">
        <v>510</v>
      </c>
      <c r="L39" t="s">
        <v>727</v>
      </c>
      <c r="M39" t="s">
        <v>728</v>
      </c>
      <c r="N39" t="s">
        <v>729</v>
      </c>
      <c r="O39" t="s">
        <v>730</v>
      </c>
      <c r="P39" t="s">
        <v>35</v>
      </c>
      <c r="Q39" t="s">
        <v>731</v>
      </c>
      <c r="R39" t="s">
        <v>505</v>
      </c>
      <c r="S39" s="1" t="s">
        <v>35</v>
      </c>
      <c r="T39" t="s">
        <v>35</v>
      </c>
      <c r="U39" t="s">
        <v>35</v>
      </c>
      <c r="V39" t="s">
        <v>35</v>
      </c>
      <c r="W39" t="s">
        <v>35</v>
      </c>
      <c r="X39" t="s">
        <v>35</v>
      </c>
      <c r="Y39" t="s">
        <v>732</v>
      </c>
      <c r="Z39" t="s">
        <v>35</v>
      </c>
      <c r="AA39" t="s">
        <v>35</v>
      </c>
      <c r="AB39" t="s">
        <v>35</v>
      </c>
      <c r="AC39" t="s">
        <v>38</v>
      </c>
      <c r="AD39" t="s">
        <v>35</v>
      </c>
      <c r="AE39" t="s">
        <v>79</v>
      </c>
      <c r="AF39" t="s">
        <v>35</v>
      </c>
      <c r="AG39" t="s">
        <v>35</v>
      </c>
      <c r="AH39" t="s">
        <v>35</v>
      </c>
    </row>
    <row r="40" spans="1:34" x14ac:dyDescent="0.2">
      <c r="A40" t="s">
        <v>776</v>
      </c>
      <c r="B40">
        <f>LEN(Table1[[#This Row],[Organisation Code]])</f>
        <v>3</v>
      </c>
      <c r="C40" t="s">
        <v>777</v>
      </c>
      <c r="D40" t="s">
        <v>1949</v>
      </c>
      <c r="E40">
        <f>LEN(Table1[[#This Row],[Known As]])</f>
        <v>4</v>
      </c>
      <c r="G40">
        <f>LEN(Table1[[#This Row],[Suggested Alternative Display]])</f>
        <v>0</v>
      </c>
      <c r="H4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COCH RJR</v>
      </c>
      <c r="I40">
        <f>LEN(Table1[[#This Row],[Suggested RBM Agent Name]])</f>
        <v>19</v>
      </c>
      <c r="J40" t="s">
        <v>42</v>
      </c>
      <c r="K40" t="s">
        <v>305</v>
      </c>
      <c r="L40" t="s">
        <v>778</v>
      </c>
      <c r="M40" t="s">
        <v>779</v>
      </c>
      <c r="N40" t="s">
        <v>35</v>
      </c>
      <c r="O40" t="s">
        <v>780</v>
      </c>
      <c r="P40" t="s">
        <v>35</v>
      </c>
      <c r="Q40" t="s">
        <v>781</v>
      </c>
      <c r="R40" t="s">
        <v>505</v>
      </c>
      <c r="S40" s="1" t="s">
        <v>35</v>
      </c>
      <c r="T40" t="s">
        <v>35</v>
      </c>
      <c r="U40" t="s">
        <v>35</v>
      </c>
      <c r="V40" t="s">
        <v>35</v>
      </c>
      <c r="W40" t="s">
        <v>35</v>
      </c>
      <c r="X40" t="s">
        <v>35</v>
      </c>
      <c r="Y40" t="s">
        <v>782</v>
      </c>
      <c r="Z40" t="s">
        <v>35</v>
      </c>
      <c r="AA40" t="s">
        <v>35</v>
      </c>
      <c r="AB40" t="s">
        <v>35</v>
      </c>
      <c r="AC40" t="s">
        <v>38</v>
      </c>
      <c r="AD40" t="s">
        <v>35</v>
      </c>
      <c r="AE40" t="s">
        <v>50</v>
      </c>
      <c r="AF40" t="s">
        <v>35</v>
      </c>
      <c r="AG40" t="s">
        <v>35</v>
      </c>
      <c r="AH40" t="s">
        <v>35</v>
      </c>
    </row>
    <row r="41" spans="1:34" hidden="1" x14ac:dyDescent="0.2">
      <c r="A41" t="s">
        <v>345</v>
      </c>
      <c r="B41">
        <f>LEN(Table1[[#This Row],[Organisation Code]])</f>
        <v>3</v>
      </c>
      <c r="C41" t="s">
        <v>346</v>
      </c>
      <c r="E41">
        <f>LEN(Table1[[#This Row],[Known As]])</f>
        <v>0</v>
      </c>
      <c r="G41">
        <f>LEN(Table1[[#This Row],[Suggested Alternative Display]])</f>
        <v>0</v>
      </c>
      <c r="H4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41">
        <f>LEN(Table1[[#This Row],[Suggested RBM Agent Name]])</f>
        <v>0</v>
      </c>
      <c r="J41" t="s">
        <v>71</v>
      </c>
      <c r="K41" t="s">
        <v>128</v>
      </c>
      <c r="L41" t="s">
        <v>347</v>
      </c>
      <c r="M41" t="s">
        <v>348</v>
      </c>
      <c r="N41" t="s">
        <v>35</v>
      </c>
      <c r="O41" t="s">
        <v>349</v>
      </c>
      <c r="P41" t="s">
        <v>35</v>
      </c>
      <c r="Q41" t="s">
        <v>350</v>
      </c>
      <c r="R41" t="s">
        <v>175</v>
      </c>
      <c r="S41" s="1" t="s">
        <v>351</v>
      </c>
      <c r="T41" t="s">
        <v>35</v>
      </c>
      <c r="U41" t="s">
        <v>35</v>
      </c>
      <c r="V41" t="s">
        <v>35</v>
      </c>
      <c r="W41" t="s">
        <v>35</v>
      </c>
      <c r="X41" t="s">
        <v>35</v>
      </c>
      <c r="Y41" t="s">
        <v>352</v>
      </c>
      <c r="Z41" t="s">
        <v>35</v>
      </c>
      <c r="AA41" t="s">
        <v>35</v>
      </c>
      <c r="AB41" t="s">
        <v>35</v>
      </c>
      <c r="AC41" t="s">
        <v>38</v>
      </c>
      <c r="AD41" t="s">
        <v>35</v>
      </c>
      <c r="AE41" t="s">
        <v>79</v>
      </c>
      <c r="AF41" t="s">
        <v>35</v>
      </c>
      <c r="AG41" t="s">
        <v>35</v>
      </c>
      <c r="AH41" t="s">
        <v>35</v>
      </c>
    </row>
    <row r="42" spans="1:34" hidden="1" x14ac:dyDescent="0.2">
      <c r="A42" t="s">
        <v>353</v>
      </c>
      <c r="B42">
        <f>LEN(Table1[[#This Row],[Organisation Code]])</f>
        <v>3</v>
      </c>
      <c r="C42" t="s">
        <v>354</v>
      </c>
      <c r="E42">
        <f>LEN(Table1[[#This Row],[Known As]])</f>
        <v>0</v>
      </c>
      <c r="G42">
        <f>LEN(Table1[[#This Row],[Suggested Alternative Display]])</f>
        <v>0</v>
      </c>
      <c r="H4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42">
        <f>LEN(Table1[[#This Row],[Suggested RBM Agent Name]])</f>
        <v>0</v>
      </c>
      <c r="J42" t="s">
        <v>160</v>
      </c>
      <c r="K42" t="s">
        <v>355</v>
      </c>
      <c r="L42" t="s">
        <v>356</v>
      </c>
      <c r="M42" t="s">
        <v>357</v>
      </c>
      <c r="N42" t="s">
        <v>35</v>
      </c>
      <c r="O42" t="s">
        <v>358</v>
      </c>
      <c r="P42" t="s">
        <v>35</v>
      </c>
      <c r="Q42" t="s">
        <v>359</v>
      </c>
      <c r="R42" t="s">
        <v>360</v>
      </c>
      <c r="S42" s="1" t="s">
        <v>185</v>
      </c>
      <c r="T42" t="s">
        <v>35</v>
      </c>
      <c r="U42" t="s">
        <v>35</v>
      </c>
      <c r="V42" t="s">
        <v>35</v>
      </c>
      <c r="W42" t="s">
        <v>35</v>
      </c>
      <c r="X42" t="s">
        <v>35</v>
      </c>
      <c r="Y42" t="s">
        <v>361</v>
      </c>
      <c r="Z42" t="s">
        <v>35</v>
      </c>
      <c r="AA42" t="s">
        <v>35</v>
      </c>
      <c r="AB42" t="s">
        <v>35</v>
      </c>
      <c r="AC42" t="s">
        <v>38</v>
      </c>
      <c r="AD42" t="s">
        <v>35</v>
      </c>
      <c r="AE42" t="s">
        <v>168</v>
      </c>
      <c r="AF42" t="s">
        <v>35</v>
      </c>
      <c r="AG42" t="s">
        <v>35</v>
      </c>
      <c r="AH42" t="s">
        <v>35</v>
      </c>
    </row>
    <row r="43" spans="1:34" hidden="1" x14ac:dyDescent="0.2">
      <c r="A43" t="s">
        <v>362</v>
      </c>
      <c r="B43">
        <f>LEN(Table1[[#This Row],[Organisation Code]])</f>
        <v>3</v>
      </c>
      <c r="C43" t="s">
        <v>363</v>
      </c>
      <c r="E43">
        <f>LEN(Table1[[#This Row],[Known As]])</f>
        <v>0</v>
      </c>
      <c r="G43">
        <f>LEN(Table1[[#This Row],[Suggested Alternative Display]])</f>
        <v>0</v>
      </c>
      <c r="H4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43">
        <f>LEN(Table1[[#This Row],[Suggested RBM Agent Name]])</f>
        <v>0</v>
      </c>
      <c r="J43" t="s">
        <v>29</v>
      </c>
      <c r="K43" t="s">
        <v>152</v>
      </c>
      <c r="L43" t="s">
        <v>364</v>
      </c>
      <c r="M43" t="s">
        <v>35</v>
      </c>
      <c r="N43" t="s">
        <v>35</v>
      </c>
      <c r="O43" t="s">
        <v>365</v>
      </c>
      <c r="P43" t="s">
        <v>35</v>
      </c>
      <c r="Q43" t="s">
        <v>366</v>
      </c>
      <c r="R43" t="s">
        <v>360</v>
      </c>
      <c r="S43" s="1" t="s">
        <v>367</v>
      </c>
      <c r="T43" t="s">
        <v>35</v>
      </c>
      <c r="U43" t="s">
        <v>35</v>
      </c>
      <c r="V43" t="s">
        <v>35</v>
      </c>
      <c r="W43" t="s">
        <v>35</v>
      </c>
      <c r="X43" t="s">
        <v>35</v>
      </c>
      <c r="Y43" t="s">
        <v>368</v>
      </c>
      <c r="Z43" t="s">
        <v>35</v>
      </c>
      <c r="AA43" t="s">
        <v>35</v>
      </c>
      <c r="AB43" t="s">
        <v>35</v>
      </c>
      <c r="AC43" t="s">
        <v>38</v>
      </c>
      <c r="AD43" t="s">
        <v>35</v>
      </c>
      <c r="AE43" t="s">
        <v>39</v>
      </c>
      <c r="AF43" t="s">
        <v>35</v>
      </c>
      <c r="AG43" t="s">
        <v>35</v>
      </c>
      <c r="AH43" t="s">
        <v>35</v>
      </c>
    </row>
    <row r="44" spans="1:34" x14ac:dyDescent="0.2">
      <c r="A44" t="s">
        <v>1703</v>
      </c>
      <c r="B44">
        <f>LEN(Table1[[#This Row],[Organisation Code]])</f>
        <v>3</v>
      </c>
      <c r="C44" t="s">
        <v>1704</v>
      </c>
      <c r="D44" t="s">
        <v>1950</v>
      </c>
      <c r="E44">
        <f>LEN(Table1[[#This Row],[Known As]])</f>
        <v>5</v>
      </c>
      <c r="G44">
        <f>LEN(Table1[[#This Row],[Suggested Alternative Display]])</f>
        <v>0</v>
      </c>
      <c r="H4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CDDFT RXP</v>
      </c>
      <c r="I44">
        <f>LEN(Table1[[#This Row],[Suggested RBM Agent Name]])</f>
        <v>20</v>
      </c>
      <c r="J44" t="s">
        <v>53</v>
      </c>
      <c r="K44" t="s">
        <v>54</v>
      </c>
      <c r="L44" t="s">
        <v>1705</v>
      </c>
      <c r="M44" t="s">
        <v>1706</v>
      </c>
      <c r="N44" t="s">
        <v>35</v>
      </c>
      <c r="O44" t="s">
        <v>1589</v>
      </c>
      <c r="P44" t="s">
        <v>35</v>
      </c>
      <c r="Q44" t="s">
        <v>1707</v>
      </c>
      <c r="R44" t="s">
        <v>1708</v>
      </c>
      <c r="S44" s="1" t="s">
        <v>35</v>
      </c>
      <c r="T44" t="s">
        <v>35</v>
      </c>
      <c r="U44" t="s">
        <v>35</v>
      </c>
      <c r="V44" t="s">
        <v>35</v>
      </c>
      <c r="W44" t="s">
        <v>35</v>
      </c>
      <c r="X44" t="s">
        <v>35</v>
      </c>
      <c r="Y44" t="s">
        <v>1709</v>
      </c>
      <c r="Z44" t="s">
        <v>35</v>
      </c>
      <c r="AA44" t="s">
        <v>35</v>
      </c>
      <c r="AB44" t="s">
        <v>35</v>
      </c>
      <c r="AC44" t="s">
        <v>38</v>
      </c>
      <c r="AD44" t="s">
        <v>35</v>
      </c>
      <c r="AE44" t="s">
        <v>60</v>
      </c>
      <c r="AF44" t="s">
        <v>35</v>
      </c>
      <c r="AG44" t="s">
        <v>35</v>
      </c>
      <c r="AH44" t="s">
        <v>35</v>
      </c>
    </row>
    <row r="45" spans="1:34" x14ac:dyDescent="0.2">
      <c r="A45" t="s">
        <v>1852</v>
      </c>
      <c r="B45">
        <f>LEN(Table1[[#This Row],[Organisation Code]])</f>
        <v>3</v>
      </c>
      <c r="C45" t="s">
        <v>1853</v>
      </c>
      <c r="D45" t="s">
        <v>1959</v>
      </c>
      <c r="E45">
        <f>LEN(Table1[[#This Row],[Known As]])</f>
        <v>10</v>
      </c>
      <c r="G45">
        <f>LEN(Table1[[#This Row],[Suggested Alternative Display]])</f>
        <v>0</v>
      </c>
      <c r="H4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CovWalk pt RYG</v>
      </c>
      <c r="I45">
        <f>LEN(Table1[[#This Row],[Suggested RBM Agent Name]])</f>
        <v>25</v>
      </c>
      <c r="J45" t="s">
        <v>82</v>
      </c>
      <c r="K45" t="s">
        <v>735</v>
      </c>
      <c r="L45" t="s">
        <v>1854</v>
      </c>
      <c r="M45" t="s">
        <v>1855</v>
      </c>
      <c r="N45" t="s">
        <v>35</v>
      </c>
      <c r="O45" t="s">
        <v>817</v>
      </c>
      <c r="P45" t="s">
        <v>35</v>
      </c>
      <c r="Q45" t="s">
        <v>1856</v>
      </c>
      <c r="R45" t="s">
        <v>1857</v>
      </c>
      <c r="S45" s="1" t="s">
        <v>35</v>
      </c>
      <c r="T45" t="s">
        <v>35</v>
      </c>
      <c r="U45" t="s">
        <v>35</v>
      </c>
      <c r="V45" t="s">
        <v>35</v>
      </c>
      <c r="W45" t="s">
        <v>35</v>
      </c>
      <c r="X45" t="s">
        <v>35</v>
      </c>
      <c r="Y45" t="s">
        <v>1858</v>
      </c>
      <c r="Z45" t="s">
        <v>35</v>
      </c>
      <c r="AA45" t="s">
        <v>35</v>
      </c>
      <c r="AB45" t="s">
        <v>35</v>
      </c>
      <c r="AC45" t="s">
        <v>38</v>
      </c>
      <c r="AD45" t="s">
        <v>35</v>
      </c>
      <c r="AE45" t="s">
        <v>89</v>
      </c>
      <c r="AF45" t="s">
        <v>35</v>
      </c>
      <c r="AG45" t="s">
        <v>35</v>
      </c>
      <c r="AH45" t="s">
        <v>35</v>
      </c>
    </row>
    <row r="46" spans="1:34" hidden="1" x14ac:dyDescent="0.2">
      <c r="A46" t="s">
        <v>383</v>
      </c>
      <c r="B46">
        <f>LEN(Table1[[#This Row],[Organisation Code]])</f>
        <v>3</v>
      </c>
      <c r="C46" t="s">
        <v>384</v>
      </c>
      <c r="E46">
        <f>LEN(Table1[[#This Row],[Known As]])</f>
        <v>0</v>
      </c>
      <c r="G46">
        <f>LEN(Table1[[#This Row],[Suggested Alternative Display]])</f>
        <v>0</v>
      </c>
      <c r="H4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46">
        <f>LEN(Table1[[#This Row],[Suggested RBM Agent Name]])</f>
        <v>0</v>
      </c>
      <c r="J46" t="s">
        <v>53</v>
      </c>
      <c r="K46" t="s">
        <v>377</v>
      </c>
      <c r="L46" t="s">
        <v>385</v>
      </c>
      <c r="M46" t="s">
        <v>386</v>
      </c>
      <c r="N46" t="s">
        <v>35</v>
      </c>
      <c r="O46" t="s">
        <v>387</v>
      </c>
      <c r="P46" t="s">
        <v>35</v>
      </c>
      <c r="Q46" t="s">
        <v>388</v>
      </c>
      <c r="R46" t="s">
        <v>360</v>
      </c>
      <c r="S46" s="1" t="s">
        <v>389</v>
      </c>
      <c r="T46" t="s">
        <v>35</v>
      </c>
      <c r="U46" t="s">
        <v>35</v>
      </c>
      <c r="V46" t="s">
        <v>35</v>
      </c>
      <c r="W46" t="s">
        <v>35</v>
      </c>
      <c r="X46" t="s">
        <v>35</v>
      </c>
      <c r="Y46" t="s">
        <v>390</v>
      </c>
      <c r="Z46" t="s">
        <v>35</v>
      </c>
      <c r="AA46" t="s">
        <v>35</v>
      </c>
      <c r="AB46" t="s">
        <v>35</v>
      </c>
      <c r="AC46" t="s">
        <v>38</v>
      </c>
      <c r="AD46" t="s">
        <v>35</v>
      </c>
      <c r="AE46" t="s">
        <v>217</v>
      </c>
      <c r="AF46" t="s">
        <v>35</v>
      </c>
      <c r="AG46" t="s">
        <v>35</v>
      </c>
      <c r="AH46" t="s">
        <v>35</v>
      </c>
    </row>
    <row r="47" spans="1:34" x14ac:dyDescent="0.2">
      <c r="A47" t="s">
        <v>711</v>
      </c>
      <c r="B47">
        <f>LEN(Table1[[#This Row],[Organisation Code]])</f>
        <v>3</v>
      </c>
      <c r="C47" t="s">
        <v>712</v>
      </c>
      <c r="E47">
        <f>LEN(Table1[[#This Row],[Known As]])</f>
        <v>0</v>
      </c>
      <c r="G47">
        <f>LEN(Table1[[#This Row],[Suggested Alternative Display]])</f>
        <v>0</v>
      </c>
      <c r="H4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47">
        <f>LEN(Table1[[#This Row],[Suggested RBM Agent Name]])</f>
        <v>0</v>
      </c>
      <c r="J47" t="s">
        <v>29</v>
      </c>
      <c r="K47" t="s">
        <v>260</v>
      </c>
      <c r="L47" t="s">
        <v>713</v>
      </c>
      <c r="M47" t="s">
        <v>714</v>
      </c>
      <c r="N47" t="s">
        <v>35</v>
      </c>
      <c r="O47" t="s">
        <v>715</v>
      </c>
      <c r="P47" t="s">
        <v>35</v>
      </c>
      <c r="Q47" t="s">
        <v>716</v>
      </c>
      <c r="R47" t="s">
        <v>505</v>
      </c>
      <c r="S47" s="1" t="s">
        <v>35</v>
      </c>
      <c r="T47" t="s">
        <v>35</v>
      </c>
      <c r="U47" t="s">
        <v>35</v>
      </c>
      <c r="V47" t="s">
        <v>35</v>
      </c>
      <c r="W47" t="s">
        <v>35</v>
      </c>
      <c r="X47" t="s">
        <v>35</v>
      </c>
      <c r="Y47" t="s">
        <v>717</v>
      </c>
      <c r="Z47" t="s">
        <v>35</v>
      </c>
      <c r="AA47" t="s">
        <v>35</v>
      </c>
      <c r="AB47" t="s">
        <v>35</v>
      </c>
      <c r="AC47" t="s">
        <v>38</v>
      </c>
      <c r="AD47" t="s">
        <v>35</v>
      </c>
      <c r="AE47" t="s">
        <v>39</v>
      </c>
      <c r="AF47" t="s">
        <v>35</v>
      </c>
      <c r="AG47" t="s">
        <v>35</v>
      </c>
      <c r="AH47" t="s">
        <v>35</v>
      </c>
    </row>
    <row r="48" spans="1:34" x14ac:dyDescent="0.2">
      <c r="A48" t="s">
        <v>1592</v>
      </c>
      <c r="B48">
        <f>LEN(Table1[[#This Row],[Organisation Code]])</f>
        <v>3</v>
      </c>
      <c r="C48" t="s">
        <v>1593</v>
      </c>
      <c r="D48" t="s">
        <v>1951</v>
      </c>
      <c r="E48">
        <f>LEN(Table1[[#This Row],[Known As]])</f>
        <v>4</v>
      </c>
      <c r="G48">
        <f>LEN(Table1[[#This Row],[Suggested Alternative Display]])</f>
        <v>0</v>
      </c>
      <c r="H4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CNTW RX4</v>
      </c>
      <c r="I48">
        <f>LEN(Table1[[#This Row],[Suggested RBM Agent Name]])</f>
        <v>19</v>
      </c>
      <c r="J48" t="s">
        <v>53</v>
      </c>
      <c r="K48" t="s">
        <v>54</v>
      </c>
      <c r="L48" t="s">
        <v>1594</v>
      </c>
      <c r="M48" t="s">
        <v>1595</v>
      </c>
      <c r="N48" t="s">
        <v>1596</v>
      </c>
      <c r="O48" t="s">
        <v>1271</v>
      </c>
      <c r="P48" t="s">
        <v>35</v>
      </c>
      <c r="Q48" t="s">
        <v>1597</v>
      </c>
      <c r="R48" t="s">
        <v>1579</v>
      </c>
      <c r="S48" s="1" t="s">
        <v>35</v>
      </c>
      <c r="T48" t="s">
        <v>35</v>
      </c>
      <c r="U48" t="s">
        <v>35</v>
      </c>
      <c r="V48" t="s">
        <v>35</v>
      </c>
      <c r="W48" t="s">
        <v>35</v>
      </c>
      <c r="X48" t="s">
        <v>35</v>
      </c>
      <c r="Y48" t="s">
        <v>1598</v>
      </c>
      <c r="Z48" t="s">
        <v>35</v>
      </c>
      <c r="AA48" t="s">
        <v>35</v>
      </c>
      <c r="AB48" t="s">
        <v>35</v>
      </c>
      <c r="AC48" t="s">
        <v>38</v>
      </c>
      <c r="AD48" t="s">
        <v>35</v>
      </c>
      <c r="AE48" t="s">
        <v>60</v>
      </c>
      <c r="AF48" t="s">
        <v>35</v>
      </c>
      <c r="AG48" t="s">
        <v>35</v>
      </c>
      <c r="AH48" t="s">
        <v>35</v>
      </c>
    </row>
    <row r="49" spans="1:34" hidden="1" x14ac:dyDescent="0.2">
      <c r="A49" t="s">
        <v>406</v>
      </c>
      <c r="B49">
        <f>LEN(Table1[[#This Row],[Organisation Code]])</f>
        <v>3</v>
      </c>
      <c r="C49" t="s">
        <v>407</v>
      </c>
      <c r="E49">
        <f>LEN(Table1[[#This Row],[Known As]])</f>
        <v>0</v>
      </c>
      <c r="G49">
        <f>LEN(Table1[[#This Row],[Suggested Alternative Display]])</f>
        <v>0</v>
      </c>
      <c r="H4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49">
        <f>LEN(Table1[[#This Row],[Suggested RBM Agent Name]])</f>
        <v>0</v>
      </c>
      <c r="J49" t="s">
        <v>82</v>
      </c>
      <c r="K49" t="s">
        <v>408</v>
      </c>
      <c r="L49" t="s">
        <v>409</v>
      </c>
      <c r="M49" t="s">
        <v>35</v>
      </c>
      <c r="N49" t="s">
        <v>35</v>
      </c>
      <c r="O49" t="s">
        <v>410</v>
      </c>
      <c r="P49" t="s">
        <v>35</v>
      </c>
      <c r="Q49" t="s">
        <v>411</v>
      </c>
      <c r="R49" t="s">
        <v>360</v>
      </c>
      <c r="S49" s="1" t="s">
        <v>412</v>
      </c>
      <c r="T49" t="s">
        <v>35</v>
      </c>
      <c r="U49" t="s">
        <v>35</v>
      </c>
      <c r="V49" t="s">
        <v>35</v>
      </c>
      <c r="W49" t="s">
        <v>35</v>
      </c>
      <c r="X49" t="s">
        <v>35</v>
      </c>
      <c r="Y49" t="s">
        <v>413</v>
      </c>
      <c r="Z49" t="s">
        <v>35</v>
      </c>
      <c r="AA49" t="s">
        <v>35</v>
      </c>
      <c r="AB49" t="s">
        <v>35</v>
      </c>
      <c r="AC49" t="s">
        <v>38</v>
      </c>
      <c r="AD49" t="s">
        <v>35</v>
      </c>
      <c r="AE49" t="s">
        <v>414</v>
      </c>
      <c r="AF49" t="s">
        <v>35</v>
      </c>
      <c r="AG49" t="s">
        <v>35</v>
      </c>
      <c r="AH49" t="s">
        <v>35</v>
      </c>
    </row>
    <row r="50" spans="1:34" x14ac:dyDescent="0.2">
      <c r="A50" t="s">
        <v>950</v>
      </c>
      <c r="B50">
        <f>LEN(Table1[[#This Row],[Organisation Code]])</f>
        <v>3</v>
      </c>
      <c r="C50" t="s">
        <v>951</v>
      </c>
      <c r="D50" t="s">
        <v>1952</v>
      </c>
      <c r="E50">
        <f>LEN(Table1[[#This Row],[Known As]])</f>
        <v>3</v>
      </c>
      <c r="G50">
        <f>LEN(Table1[[#This Row],[Suggested Alternative Display]])</f>
        <v>0</v>
      </c>
      <c r="H5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DGT RN7</v>
      </c>
      <c r="I50">
        <f>LEN(Table1[[#This Row],[Suggested RBM Agent Name]])</f>
        <v>18</v>
      </c>
      <c r="J50" t="s">
        <v>92</v>
      </c>
      <c r="K50" t="s">
        <v>952</v>
      </c>
      <c r="L50" t="s">
        <v>953</v>
      </c>
      <c r="M50" t="s">
        <v>954</v>
      </c>
      <c r="N50" t="s">
        <v>35</v>
      </c>
      <c r="O50" t="s">
        <v>955</v>
      </c>
      <c r="P50" t="s">
        <v>35</v>
      </c>
      <c r="Q50" t="s">
        <v>956</v>
      </c>
      <c r="R50" t="s">
        <v>803</v>
      </c>
      <c r="S50" s="1" t="s">
        <v>35</v>
      </c>
      <c r="T50" t="s">
        <v>35</v>
      </c>
      <c r="U50" t="s">
        <v>35</v>
      </c>
      <c r="V50" t="s">
        <v>35</v>
      </c>
      <c r="W50" t="s">
        <v>35</v>
      </c>
      <c r="X50" t="s">
        <v>35</v>
      </c>
      <c r="Y50" t="s">
        <v>957</v>
      </c>
      <c r="Z50" t="s">
        <v>35</v>
      </c>
      <c r="AA50" t="s">
        <v>35</v>
      </c>
      <c r="AB50" t="s">
        <v>35</v>
      </c>
      <c r="AC50" t="s">
        <v>38</v>
      </c>
      <c r="AD50" t="s">
        <v>35</v>
      </c>
      <c r="AE50" t="s">
        <v>101</v>
      </c>
      <c r="AF50" t="s">
        <v>35</v>
      </c>
      <c r="AG50" t="s">
        <v>35</v>
      </c>
      <c r="AH50" t="s">
        <v>35</v>
      </c>
    </row>
    <row r="51" spans="1:34" x14ac:dyDescent="0.2">
      <c r="A51" t="s">
        <v>1801</v>
      </c>
      <c r="B51">
        <f>LEN(Table1[[#This Row],[Organisation Code]])</f>
        <v>3</v>
      </c>
      <c r="C51" t="s">
        <v>1802</v>
      </c>
      <c r="D51" t="s">
        <v>1954</v>
      </c>
      <c r="E51">
        <f>LEN(Table1[[#This Row],[Known As]])</f>
        <v>4</v>
      </c>
      <c r="G51">
        <f>LEN(Table1[[#This Row],[Suggested Alternative Display]])</f>
        <v>0</v>
      </c>
      <c r="H5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DCHS RY8</v>
      </c>
      <c r="I51">
        <f>LEN(Table1[[#This Row],[Suggested RBM Agent Name]])</f>
        <v>19</v>
      </c>
      <c r="J51" t="s">
        <v>82</v>
      </c>
      <c r="K51" t="s">
        <v>561</v>
      </c>
      <c r="L51" t="s">
        <v>1803</v>
      </c>
      <c r="M51" t="s">
        <v>1804</v>
      </c>
      <c r="N51" t="s">
        <v>1805</v>
      </c>
      <c r="O51" t="s">
        <v>564</v>
      </c>
      <c r="P51" t="s">
        <v>35</v>
      </c>
      <c r="Q51" t="s">
        <v>1806</v>
      </c>
      <c r="R51" t="s">
        <v>99</v>
      </c>
      <c r="S51" s="1" t="s">
        <v>35</v>
      </c>
      <c r="T51" t="s">
        <v>35</v>
      </c>
      <c r="U51" t="s">
        <v>35</v>
      </c>
      <c r="V51" t="s">
        <v>35</v>
      </c>
      <c r="W51" t="s">
        <v>35</v>
      </c>
      <c r="X51" t="s">
        <v>35</v>
      </c>
      <c r="Y51" t="s">
        <v>1807</v>
      </c>
      <c r="Z51" t="s">
        <v>35</v>
      </c>
      <c r="AA51" t="s">
        <v>35</v>
      </c>
      <c r="AB51" t="s">
        <v>35</v>
      </c>
      <c r="AC51" t="s">
        <v>38</v>
      </c>
      <c r="AD51" t="s">
        <v>35</v>
      </c>
      <c r="AE51" t="s">
        <v>414</v>
      </c>
      <c r="AF51" t="s">
        <v>35</v>
      </c>
      <c r="AG51" t="s">
        <v>35</v>
      </c>
      <c r="AH51" t="s">
        <v>35</v>
      </c>
    </row>
    <row r="52" spans="1:34" x14ac:dyDescent="0.2">
      <c r="A52" t="s">
        <v>1689</v>
      </c>
      <c r="B52">
        <f>LEN(Table1[[#This Row],[Organisation Code]])</f>
        <v>3</v>
      </c>
      <c r="C52" t="s">
        <v>1690</v>
      </c>
      <c r="D52" t="s">
        <v>1955</v>
      </c>
      <c r="E52">
        <f>LEN(Table1[[#This Row],[Known As]])</f>
        <v>5</v>
      </c>
      <c r="G52">
        <f>LEN(Table1[[#This Row],[Suggested Alternative Display]])</f>
        <v>0</v>
      </c>
      <c r="H5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DHCFT RXM</v>
      </c>
      <c r="I52">
        <f>LEN(Table1[[#This Row],[Suggested RBM Agent Name]])</f>
        <v>20</v>
      </c>
      <c r="J52" t="s">
        <v>82</v>
      </c>
      <c r="K52" t="s">
        <v>561</v>
      </c>
      <c r="L52" t="s">
        <v>198</v>
      </c>
      <c r="M52" t="s">
        <v>1691</v>
      </c>
      <c r="N52" t="s">
        <v>1692</v>
      </c>
      <c r="O52" t="s">
        <v>1291</v>
      </c>
      <c r="P52" t="s">
        <v>35</v>
      </c>
      <c r="Q52" t="s">
        <v>1693</v>
      </c>
      <c r="R52" t="s">
        <v>1227</v>
      </c>
      <c r="S52" s="1" t="s">
        <v>35</v>
      </c>
      <c r="T52" t="s">
        <v>35</v>
      </c>
      <c r="U52" t="s">
        <v>35</v>
      </c>
      <c r="V52" t="s">
        <v>35</v>
      </c>
      <c r="W52" t="s">
        <v>35</v>
      </c>
      <c r="X52" t="s">
        <v>35</v>
      </c>
      <c r="Y52" t="s">
        <v>1694</v>
      </c>
      <c r="Z52" t="s">
        <v>35</v>
      </c>
      <c r="AA52" t="s">
        <v>35</v>
      </c>
      <c r="AB52" t="s">
        <v>35</v>
      </c>
      <c r="AC52" t="s">
        <v>38</v>
      </c>
      <c r="AD52" t="s">
        <v>35</v>
      </c>
      <c r="AE52" t="s">
        <v>414</v>
      </c>
      <c r="AF52" t="s">
        <v>35</v>
      </c>
      <c r="AG52" t="s">
        <v>35</v>
      </c>
      <c r="AH52" t="s">
        <v>35</v>
      </c>
    </row>
    <row r="53" spans="1:34" hidden="1" x14ac:dyDescent="0.2">
      <c r="A53" t="s">
        <v>435</v>
      </c>
      <c r="B53">
        <f>LEN(Table1[[#This Row],[Organisation Code]])</f>
        <v>3</v>
      </c>
      <c r="C53" t="s">
        <v>436</v>
      </c>
      <c r="E53">
        <f>LEN(Table1[[#This Row],[Known As]])</f>
        <v>0</v>
      </c>
      <c r="G53">
        <f>LEN(Table1[[#This Row],[Suggested Alternative Display]])</f>
        <v>0</v>
      </c>
      <c r="H5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53">
        <f>LEN(Table1[[#This Row],[Suggested RBM Agent Name]])</f>
        <v>0</v>
      </c>
      <c r="J53" t="s">
        <v>71</v>
      </c>
      <c r="K53" t="s">
        <v>72</v>
      </c>
      <c r="L53" t="s">
        <v>75</v>
      </c>
      <c r="M53" t="s">
        <v>35</v>
      </c>
      <c r="N53" t="s">
        <v>35</v>
      </c>
      <c r="O53" t="s">
        <v>76</v>
      </c>
      <c r="P53" t="s">
        <v>35</v>
      </c>
      <c r="Q53" t="s">
        <v>77</v>
      </c>
      <c r="R53" t="s">
        <v>360</v>
      </c>
      <c r="S53" s="1" t="s">
        <v>437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438</v>
      </c>
      <c r="Z53" t="s">
        <v>35</v>
      </c>
      <c r="AA53" t="s">
        <v>35</v>
      </c>
      <c r="AB53" t="s">
        <v>35</v>
      </c>
      <c r="AC53" t="s">
        <v>38</v>
      </c>
      <c r="AD53" t="s">
        <v>35</v>
      </c>
      <c r="AE53" t="s">
        <v>79</v>
      </c>
      <c r="AF53" t="s">
        <v>35</v>
      </c>
      <c r="AG53" t="s">
        <v>35</v>
      </c>
      <c r="AH53" t="s">
        <v>35</v>
      </c>
    </row>
    <row r="54" spans="1:34" hidden="1" x14ac:dyDescent="0.2">
      <c r="A54" t="s">
        <v>439</v>
      </c>
      <c r="B54">
        <f>LEN(Table1[[#This Row],[Organisation Code]])</f>
        <v>3</v>
      </c>
      <c r="C54" t="s">
        <v>440</v>
      </c>
      <c r="E54">
        <f>LEN(Table1[[#This Row],[Known As]])</f>
        <v>0</v>
      </c>
      <c r="G54">
        <f>LEN(Table1[[#This Row],[Suggested Alternative Display]])</f>
        <v>0</v>
      </c>
      <c r="H5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54">
        <f>LEN(Table1[[#This Row],[Suggested RBM Agent Name]])</f>
        <v>0</v>
      </c>
      <c r="J54" t="s">
        <v>92</v>
      </c>
      <c r="K54" t="s">
        <v>441</v>
      </c>
      <c r="L54" t="s">
        <v>442</v>
      </c>
      <c r="M54" t="s">
        <v>443</v>
      </c>
      <c r="N54" t="s">
        <v>444</v>
      </c>
      <c r="O54" t="s">
        <v>445</v>
      </c>
      <c r="P54" t="s">
        <v>35</v>
      </c>
      <c r="Q54" t="s">
        <v>446</v>
      </c>
      <c r="R54" t="s">
        <v>360</v>
      </c>
      <c r="S54" s="1" t="s">
        <v>367</v>
      </c>
      <c r="T54" t="s">
        <v>35</v>
      </c>
      <c r="U54" t="s">
        <v>35</v>
      </c>
      <c r="V54" t="s">
        <v>35</v>
      </c>
      <c r="W54" t="s">
        <v>35</v>
      </c>
      <c r="X54" t="s">
        <v>35</v>
      </c>
      <c r="Y54" t="s">
        <v>447</v>
      </c>
      <c r="Z54" t="s">
        <v>35</v>
      </c>
      <c r="AA54" t="s">
        <v>35</v>
      </c>
      <c r="AB54" t="s">
        <v>35</v>
      </c>
      <c r="AC54" t="s">
        <v>38</v>
      </c>
      <c r="AD54" t="s">
        <v>35</v>
      </c>
      <c r="AE54" t="s">
        <v>101</v>
      </c>
      <c r="AF54" t="s">
        <v>35</v>
      </c>
      <c r="AG54" t="s">
        <v>35</v>
      </c>
      <c r="AH54" t="s">
        <v>35</v>
      </c>
    </row>
    <row r="55" spans="1:34" x14ac:dyDescent="0.2">
      <c r="A55" t="s">
        <v>1549</v>
      </c>
      <c r="B55">
        <f>LEN(Table1[[#This Row],[Organisation Code]])</f>
        <v>3</v>
      </c>
      <c r="C55" t="s">
        <v>1550</v>
      </c>
      <c r="D55" t="s">
        <v>1956</v>
      </c>
      <c r="E55">
        <f>LEN(Table1[[#This Row],[Known As]])</f>
        <v>3</v>
      </c>
      <c r="G55">
        <f>LEN(Table1[[#This Row],[Suggested Alternative Display]])</f>
        <v>0</v>
      </c>
      <c r="H5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DPT RWV</v>
      </c>
      <c r="I55">
        <f>LEN(Table1[[#This Row],[Suggested RBM Agent Name]])</f>
        <v>18</v>
      </c>
      <c r="J55" t="s">
        <v>71</v>
      </c>
      <c r="K55" t="s">
        <v>128</v>
      </c>
      <c r="L55" t="s">
        <v>1551</v>
      </c>
      <c r="M55" t="s">
        <v>1552</v>
      </c>
      <c r="N55" t="s">
        <v>35</v>
      </c>
      <c r="O55" t="s">
        <v>648</v>
      </c>
      <c r="P55" t="s">
        <v>35</v>
      </c>
      <c r="Q55" t="s">
        <v>1553</v>
      </c>
      <c r="R55" t="s">
        <v>256</v>
      </c>
      <c r="S55" s="1" t="s">
        <v>35</v>
      </c>
      <c r="T55" t="s">
        <v>35</v>
      </c>
      <c r="U55" t="s">
        <v>35</v>
      </c>
      <c r="V55" t="s">
        <v>35</v>
      </c>
      <c r="W55" t="s">
        <v>35</v>
      </c>
      <c r="X55" t="s">
        <v>35</v>
      </c>
      <c r="Y55" t="s">
        <v>1554</v>
      </c>
      <c r="Z55" t="s">
        <v>35</v>
      </c>
      <c r="AA55" t="s">
        <v>35</v>
      </c>
      <c r="AB55" t="s">
        <v>35</v>
      </c>
      <c r="AC55" t="s">
        <v>38</v>
      </c>
      <c r="AD55" t="s">
        <v>35</v>
      </c>
      <c r="AE55" t="s">
        <v>79</v>
      </c>
      <c r="AF55" t="s">
        <v>35</v>
      </c>
      <c r="AG55" t="s">
        <v>35</v>
      </c>
      <c r="AH55" t="s">
        <v>35</v>
      </c>
    </row>
    <row r="56" spans="1:34" hidden="1" x14ac:dyDescent="0.2">
      <c r="A56" t="s">
        <v>455</v>
      </c>
      <c r="B56">
        <f>LEN(Table1[[#This Row],[Organisation Code]])</f>
        <v>3</v>
      </c>
      <c r="C56" t="s">
        <v>456</v>
      </c>
      <c r="E56">
        <f>LEN(Table1[[#This Row],[Known As]])</f>
        <v>0</v>
      </c>
      <c r="G56">
        <f>LEN(Table1[[#This Row],[Suggested Alternative Display]])</f>
        <v>0</v>
      </c>
      <c r="H5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56">
        <f>LEN(Table1[[#This Row],[Suggested RBM Agent Name]])</f>
        <v>0</v>
      </c>
      <c r="J56" t="s">
        <v>160</v>
      </c>
      <c r="K56" t="s">
        <v>161</v>
      </c>
      <c r="L56" t="s">
        <v>457</v>
      </c>
      <c r="M56" t="s">
        <v>458</v>
      </c>
      <c r="N56" t="s">
        <v>35</v>
      </c>
      <c r="O56" t="s">
        <v>459</v>
      </c>
      <c r="P56" t="s">
        <v>35</v>
      </c>
      <c r="Q56" t="s">
        <v>460</v>
      </c>
      <c r="R56" t="s">
        <v>360</v>
      </c>
      <c r="S56" s="1" t="s">
        <v>185</v>
      </c>
      <c r="T56" t="s">
        <v>35</v>
      </c>
      <c r="U56" t="s">
        <v>35</v>
      </c>
      <c r="V56" t="s">
        <v>35</v>
      </c>
      <c r="W56" t="s">
        <v>35</v>
      </c>
      <c r="X56" t="s">
        <v>35</v>
      </c>
      <c r="Y56" t="s">
        <v>461</v>
      </c>
      <c r="Z56" t="s">
        <v>35</v>
      </c>
      <c r="AA56" t="s">
        <v>35</v>
      </c>
      <c r="AB56" t="s">
        <v>35</v>
      </c>
      <c r="AC56" t="s">
        <v>38</v>
      </c>
      <c r="AD56" t="s">
        <v>35</v>
      </c>
      <c r="AE56" t="s">
        <v>168</v>
      </c>
      <c r="AF56" t="s">
        <v>35</v>
      </c>
      <c r="AG56" t="s">
        <v>35</v>
      </c>
      <c r="AH56" t="s">
        <v>35</v>
      </c>
    </row>
    <row r="57" spans="1:34" x14ac:dyDescent="0.2">
      <c r="A57" t="s">
        <v>1032</v>
      </c>
      <c r="B57">
        <f>LEN(Table1[[#This Row],[Organisation Code]])</f>
        <v>3</v>
      </c>
      <c r="C57" t="s">
        <v>1033</v>
      </c>
      <c r="D57" t="s">
        <v>1957</v>
      </c>
      <c r="E57">
        <f>LEN(Table1[[#This Row],[Known As]])</f>
        <v>4</v>
      </c>
      <c r="G57">
        <f>LEN(Table1[[#This Row],[Suggested Alternative Display]])</f>
        <v>0</v>
      </c>
      <c r="H5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DBTH RP5</v>
      </c>
      <c r="I57">
        <f>LEN(Table1[[#This Row],[Suggested RBM Agent Name]])</f>
        <v>19</v>
      </c>
      <c r="J57" t="s">
        <v>53</v>
      </c>
      <c r="K57" t="s">
        <v>417</v>
      </c>
      <c r="L57" t="s">
        <v>1034</v>
      </c>
      <c r="M57" t="s">
        <v>1035</v>
      </c>
      <c r="N57" t="s">
        <v>35</v>
      </c>
      <c r="O57" t="s">
        <v>1036</v>
      </c>
      <c r="P57" t="s">
        <v>35</v>
      </c>
      <c r="Q57" t="s">
        <v>1037</v>
      </c>
      <c r="R57" t="s">
        <v>256</v>
      </c>
      <c r="S57" s="1" t="s">
        <v>35</v>
      </c>
      <c r="T57" t="s">
        <v>35</v>
      </c>
      <c r="U57" t="s">
        <v>35</v>
      </c>
      <c r="V57" t="s">
        <v>35</v>
      </c>
      <c r="W57" t="s">
        <v>35</v>
      </c>
      <c r="X57" t="s">
        <v>35</v>
      </c>
      <c r="Y57" t="s">
        <v>1038</v>
      </c>
      <c r="Z57" t="s">
        <v>35</v>
      </c>
      <c r="AA57" t="s">
        <v>35</v>
      </c>
      <c r="AB57" t="s">
        <v>35</v>
      </c>
      <c r="AC57" t="s">
        <v>38</v>
      </c>
      <c r="AD57" t="s">
        <v>35</v>
      </c>
      <c r="AE57" t="s">
        <v>217</v>
      </c>
      <c r="AF57" t="s">
        <v>35</v>
      </c>
      <c r="AG57" t="s">
        <v>35</v>
      </c>
      <c r="AH57" t="s">
        <v>35</v>
      </c>
    </row>
    <row r="58" spans="1:34" x14ac:dyDescent="0.2">
      <c r="A58" t="s">
        <v>279</v>
      </c>
      <c r="B58">
        <f>LEN(Table1[[#This Row],[Organisation Code]])</f>
        <v>3</v>
      </c>
      <c r="C58" t="s">
        <v>280</v>
      </c>
      <c r="D58" t="s">
        <v>1976</v>
      </c>
      <c r="E58">
        <f>LEN(Table1[[#This Row],[Known As]])</f>
        <v>5</v>
      </c>
      <c r="G58">
        <f>LEN(Table1[[#This Row],[Suggested Alternative Display]])</f>
        <v>0</v>
      </c>
      <c r="H5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DCHFT RBD</v>
      </c>
      <c r="I58">
        <f>LEN(Table1[[#This Row],[Suggested RBM Agent Name]])</f>
        <v>20</v>
      </c>
      <c r="J58" t="s">
        <v>71</v>
      </c>
      <c r="K58" t="s">
        <v>72</v>
      </c>
      <c r="L58" t="s">
        <v>281</v>
      </c>
      <c r="M58" t="s">
        <v>282</v>
      </c>
      <c r="N58" t="s">
        <v>35</v>
      </c>
      <c r="O58" t="s">
        <v>283</v>
      </c>
      <c r="P58" t="s">
        <v>35</v>
      </c>
      <c r="Q58" t="s">
        <v>284</v>
      </c>
      <c r="R58" t="s">
        <v>175</v>
      </c>
      <c r="S58" s="1" t="s">
        <v>35</v>
      </c>
      <c r="T58" t="s">
        <v>35</v>
      </c>
      <c r="U58" t="s">
        <v>35</v>
      </c>
      <c r="V58" t="s">
        <v>35</v>
      </c>
      <c r="W58" t="s">
        <v>35</v>
      </c>
      <c r="X58" t="s">
        <v>35</v>
      </c>
      <c r="Y58" t="s">
        <v>285</v>
      </c>
      <c r="Z58" t="s">
        <v>35</v>
      </c>
      <c r="AA58" t="s">
        <v>35</v>
      </c>
      <c r="AB58" t="s">
        <v>35</v>
      </c>
      <c r="AC58" t="s">
        <v>38</v>
      </c>
      <c r="AD58" t="s">
        <v>35</v>
      </c>
      <c r="AE58" t="s">
        <v>79</v>
      </c>
      <c r="AF58" t="s">
        <v>35</v>
      </c>
      <c r="AG58" t="s">
        <v>35</v>
      </c>
      <c r="AH58" t="s">
        <v>35</v>
      </c>
    </row>
    <row r="59" spans="1:34" x14ac:dyDescent="0.2">
      <c r="A59" t="s">
        <v>485</v>
      </c>
      <c r="B59">
        <f>LEN(Table1[[#This Row],[Organisation Code]])</f>
        <v>3</v>
      </c>
      <c r="C59" t="s">
        <v>486</v>
      </c>
      <c r="D59" t="s">
        <v>1977</v>
      </c>
      <c r="E59">
        <f>LEN(Table1[[#This Row],[Known As]])</f>
        <v>17</v>
      </c>
      <c r="F59" t="s">
        <v>1978</v>
      </c>
      <c r="G59">
        <f>LEN(Table1[[#This Row],[Suggested Alternative Display]])</f>
        <v>3</v>
      </c>
      <c r="H5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DHC RDY</v>
      </c>
      <c r="I59">
        <f>LEN(Table1[[#This Row],[Suggested RBM Agent Name]])</f>
        <v>18</v>
      </c>
      <c r="J59" t="s">
        <v>71</v>
      </c>
      <c r="K59" t="s">
        <v>72</v>
      </c>
      <c r="L59" t="s">
        <v>487</v>
      </c>
      <c r="M59" t="s">
        <v>488</v>
      </c>
      <c r="N59" t="s">
        <v>489</v>
      </c>
      <c r="O59" t="s">
        <v>76</v>
      </c>
      <c r="P59" t="s">
        <v>35</v>
      </c>
      <c r="Q59" t="s">
        <v>490</v>
      </c>
      <c r="R59" t="s">
        <v>360</v>
      </c>
      <c r="S59" s="1" t="s">
        <v>35</v>
      </c>
      <c r="T59" t="s">
        <v>35</v>
      </c>
      <c r="U59" t="s">
        <v>35</v>
      </c>
      <c r="V59" t="s">
        <v>35</v>
      </c>
      <c r="W59" t="s">
        <v>35</v>
      </c>
      <c r="X59" t="s">
        <v>35</v>
      </c>
      <c r="Y59" t="s">
        <v>491</v>
      </c>
      <c r="Z59" t="s">
        <v>35</v>
      </c>
      <c r="AA59" t="s">
        <v>35</v>
      </c>
      <c r="AB59" t="s">
        <v>35</v>
      </c>
      <c r="AC59" t="s">
        <v>38</v>
      </c>
      <c r="AD59" t="s">
        <v>35</v>
      </c>
      <c r="AE59" t="s">
        <v>79</v>
      </c>
      <c r="AF59" t="s">
        <v>35</v>
      </c>
      <c r="AG59" t="s">
        <v>35</v>
      </c>
      <c r="AH59" t="s">
        <v>35</v>
      </c>
    </row>
    <row r="60" spans="1:34" x14ac:dyDescent="0.2">
      <c r="A60" t="s">
        <v>1506</v>
      </c>
      <c r="B60">
        <f>LEN(Table1[[#This Row],[Organisation Code]])</f>
        <v>3</v>
      </c>
      <c r="C60" t="s">
        <v>1507</v>
      </c>
      <c r="D60" t="s">
        <v>1979</v>
      </c>
      <c r="E60">
        <f>LEN(Table1[[#This Row],[Known As]])</f>
        <v>10</v>
      </c>
      <c r="G60">
        <f>LEN(Table1[[#This Row],[Suggested Alternative Display]])</f>
        <v>0</v>
      </c>
      <c r="H6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EnHerts-Tr RWH</v>
      </c>
      <c r="I60">
        <f>LEN(Table1[[#This Row],[Suggested RBM Agent Name]])</f>
        <v>25</v>
      </c>
      <c r="J60" t="s">
        <v>160</v>
      </c>
      <c r="K60" t="s">
        <v>1134</v>
      </c>
      <c r="L60" t="s">
        <v>1508</v>
      </c>
      <c r="M60" t="s">
        <v>1509</v>
      </c>
      <c r="N60" t="s">
        <v>35</v>
      </c>
      <c r="O60" t="s">
        <v>1510</v>
      </c>
      <c r="P60" t="s">
        <v>35</v>
      </c>
      <c r="Q60" t="s">
        <v>1511</v>
      </c>
      <c r="R60" t="s">
        <v>1483</v>
      </c>
      <c r="S60" s="1" t="s">
        <v>35</v>
      </c>
      <c r="T60" t="s">
        <v>35</v>
      </c>
      <c r="U60" t="s">
        <v>35</v>
      </c>
      <c r="V60" t="s">
        <v>35</v>
      </c>
      <c r="W60" t="s">
        <v>35</v>
      </c>
      <c r="X60" t="s">
        <v>35</v>
      </c>
      <c r="Y60" t="s">
        <v>1512</v>
      </c>
      <c r="Z60" t="s">
        <v>35</v>
      </c>
      <c r="AA60" t="s">
        <v>35</v>
      </c>
      <c r="AB60" t="s">
        <v>35</v>
      </c>
      <c r="AC60" t="s">
        <v>38</v>
      </c>
      <c r="AD60" t="s">
        <v>35</v>
      </c>
      <c r="AE60" t="s">
        <v>168</v>
      </c>
      <c r="AF60" t="s">
        <v>35</v>
      </c>
      <c r="AG60" t="s">
        <v>35</v>
      </c>
      <c r="AH60" t="s">
        <v>35</v>
      </c>
    </row>
    <row r="61" spans="1:34" hidden="1" x14ac:dyDescent="0.2">
      <c r="A61" t="s">
        <v>492</v>
      </c>
      <c r="B61">
        <f>LEN(Table1[[#This Row],[Organisation Code]])</f>
        <v>3</v>
      </c>
      <c r="C61" t="s">
        <v>493</v>
      </c>
      <c r="E61">
        <f>LEN(Table1[[#This Row],[Known As]])</f>
        <v>0</v>
      </c>
      <c r="G61">
        <f>LEN(Table1[[#This Row],[Suggested Alternative Display]])</f>
        <v>0</v>
      </c>
      <c r="H6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61">
        <f>LEN(Table1[[#This Row],[Suggested RBM Agent Name]])</f>
        <v>0</v>
      </c>
      <c r="J61" t="s">
        <v>71</v>
      </c>
      <c r="K61" t="s">
        <v>72</v>
      </c>
      <c r="L61" t="s">
        <v>494</v>
      </c>
      <c r="M61" t="s">
        <v>495</v>
      </c>
      <c r="N61" t="s">
        <v>35</v>
      </c>
      <c r="O61" t="s">
        <v>496</v>
      </c>
      <c r="P61" t="s">
        <v>35</v>
      </c>
      <c r="Q61" t="s">
        <v>497</v>
      </c>
      <c r="R61" t="s">
        <v>360</v>
      </c>
      <c r="S61" s="1" t="s">
        <v>437</v>
      </c>
      <c r="T61" t="s">
        <v>35</v>
      </c>
      <c r="U61" t="s">
        <v>35</v>
      </c>
      <c r="V61" t="s">
        <v>35</v>
      </c>
      <c r="W61" t="s">
        <v>35</v>
      </c>
      <c r="X61" t="s">
        <v>35</v>
      </c>
      <c r="Y61" t="s">
        <v>498</v>
      </c>
      <c r="Z61" t="s">
        <v>35</v>
      </c>
      <c r="AA61" t="s">
        <v>35</v>
      </c>
      <c r="AB61" t="s">
        <v>35</v>
      </c>
      <c r="AC61" t="s">
        <v>38</v>
      </c>
      <c r="AD61" t="s">
        <v>35</v>
      </c>
      <c r="AE61" t="s">
        <v>79</v>
      </c>
      <c r="AF61" t="s">
        <v>35</v>
      </c>
      <c r="AG61" t="s">
        <v>35</v>
      </c>
      <c r="AH61" t="s">
        <v>35</v>
      </c>
    </row>
    <row r="62" spans="1:34" hidden="1" x14ac:dyDescent="0.2">
      <c r="A62" t="s">
        <v>499</v>
      </c>
      <c r="B62">
        <f>LEN(Table1[[#This Row],[Organisation Code]])</f>
        <v>3</v>
      </c>
      <c r="C62" t="s">
        <v>500</v>
      </c>
      <c r="E62">
        <f>LEN(Table1[[#This Row],[Known As]])</f>
        <v>0</v>
      </c>
      <c r="G62">
        <f>LEN(Table1[[#This Row],[Suggested Alternative Display]])</f>
        <v>0</v>
      </c>
      <c r="H6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62">
        <f>LEN(Table1[[#This Row],[Suggested RBM Agent Name]])</f>
        <v>0</v>
      </c>
      <c r="J62" t="s">
        <v>53</v>
      </c>
      <c r="K62" t="s">
        <v>54</v>
      </c>
      <c r="L62" t="s">
        <v>501</v>
      </c>
      <c r="M62" t="s">
        <v>502</v>
      </c>
      <c r="N62" t="s">
        <v>35</v>
      </c>
      <c r="O62" t="s">
        <v>503</v>
      </c>
      <c r="P62" t="s">
        <v>35</v>
      </c>
      <c r="Q62" t="s">
        <v>504</v>
      </c>
      <c r="R62" t="s">
        <v>505</v>
      </c>
      <c r="S62" s="1" t="s">
        <v>506</v>
      </c>
      <c r="T62" t="s">
        <v>35</v>
      </c>
      <c r="U62" t="s">
        <v>35</v>
      </c>
      <c r="V62" t="s">
        <v>35</v>
      </c>
      <c r="W62" t="s">
        <v>35</v>
      </c>
      <c r="X62" t="s">
        <v>35</v>
      </c>
      <c r="Y62" t="s">
        <v>507</v>
      </c>
      <c r="Z62" t="s">
        <v>35</v>
      </c>
      <c r="AA62" t="s">
        <v>35</v>
      </c>
      <c r="AB62" t="s">
        <v>35</v>
      </c>
      <c r="AC62" t="s">
        <v>38</v>
      </c>
      <c r="AD62" t="s">
        <v>35</v>
      </c>
      <c r="AE62" t="s">
        <v>60</v>
      </c>
      <c r="AF62" t="s">
        <v>35</v>
      </c>
      <c r="AG62" t="s">
        <v>35</v>
      </c>
      <c r="AH62" t="s">
        <v>35</v>
      </c>
    </row>
    <row r="63" spans="1:34" x14ac:dyDescent="0.2">
      <c r="A63" t="s">
        <v>769</v>
      </c>
      <c r="B63">
        <f>LEN(Table1[[#This Row],[Organisation Code]])</f>
        <v>3</v>
      </c>
      <c r="C63" t="s">
        <v>770</v>
      </c>
      <c r="D63" t="s">
        <v>1980</v>
      </c>
      <c r="E63">
        <f>LEN(Table1[[#This Row],[Known As]])</f>
        <v>13</v>
      </c>
      <c r="F63" t="s">
        <v>1981</v>
      </c>
      <c r="G63">
        <f>LEN(Table1[[#This Row],[Suggested Alternative Display]])</f>
        <v>6</v>
      </c>
      <c r="H6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ECN Tr RJN</v>
      </c>
      <c r="I63">
        <f>LEN(Table1[[#This Row],[Suggested RBM Agent Name]])</f>
        <v>21</v>
      </c>
      <c r="J63" t="s">
        <v>42</v>
      </c>
      <c r="K63" t="s">
        <v>305</v>
      </c>
      <c r="L63" t="s">
        <v>771</v>
      </c>
      <c r="M63" t="s">
        <v>772</v>
      </c>
      <c r="N63" t="s">
        <v>35</v>
      </c>
      <c r="O63" t="s">
        <v>773</v>
      </c>
      <c r="P63" t="s">
        <v>35</v>
      </c>
      <c r="Q63" t="s">
        <v>774</v>
      </c>
      <c r="R63" t="s">
        <v>505</v>
      </c>
      <c r="S63" s="1" t="s">
        <v>35</v>
      </c>
      <c r="T63" t="s">
        <v>35</v>
      </c>
      <c r="U63" t="s">
        <v>35</v>
      </c>
      <c r="V63" t="s">
        <v>35</v>
      </c>
      <c r="W63" t="s">
        <v>35</v>
      </c>
      <c r="X63" t="s">
        <v>35</v>
      </c>
      <c r="Y63" t="s">
        <v>775</v>
      </c>
      <c r="Z63" t="s">
        <v>35</v>
      </c>
      <c r="AA63" t="s">
        <v>35</v>
      </c>
      <c r="AB63" t="s">
        <v>35</v>
      </c>
      <c r="AC63" t="s">
        <v>38</v>
      </c>
      <c r="AD63" t="s">
        <v>35</v>
      </c>
      <c r="AE63" t="s">
        <v>50</v>
      </c>
      <c r="AF63" t="s">
        <v>35</v>
      </c>
      <c r="AG63" t="s">
        <v>35</v>
      </c>
      <c r="AH63" t="s">
        <v>35</v>
      </c>
    </row>
    <row r="64" spans="1:34" x14ac:dyDescent="0.2">
      <c r="A64" t="s">
        <v>1401</v>
      </c>
      <c r="B64">
        <f>LEN(Table1[[#This Row],[Organisation Code]])</f>
        <v>3</v>
      </c>
      <c r="C64" t="s">
        <v>1402</v>
      </c>
      <c r="D64" t="s">
        <v>1982</v>
      </c>
      <c r="E64">
        <f>LEN(Table1[[#This Row],[Known As]])</f>
        <v>6</v>
      </c>
      <c r="G64">
        <f>LEN(Table1[[#This Row],[Suggested Alternative Display]])</f>
        <v>0</v>
      </c>
      <c r="H6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EKHUFT RVV</v>
      </c>
      <c r="I64">
        <f>LEN(Table1[[#This Row],[Suggested RBM Agent Name]])</f>
        <v>21</v>
      </c>
      <c r="J64" t="s">
        <v>92</v>
      </c>
      <c r="K64" t="s">
        <v>952</v>
      </c>
      <c r="L64" t="s">
        <v>1403</v>
      </c>
      <c r="M64" t="s">
        <v>1404</v>
      </c>
      <c r="N64" t="s">
        <v>35</v>
      </c>
      <c r="O64" t="s">
        <v>1405</v>
      </c>
      <c r="P64" t="s">
        <v>35</v>
      </c>
      <c r="Q64" t="s">
        <v>1406</v>
      </c>
      <c r="R64" t="s">
        <v>1256</v>
      </c>
      <c r="S64" s="1" t="s">
        <v>35</v>
      </c>
      <c r="T64" t="s">
        <v>35</v>
      </c>
      <c r="U64" t="s">
        <v>35</v>
      </c>
      <c r="V64" t="s">
        <v>35</v>
      </c>
      <c r="W64" t="s">
        <v>35</v>
      </c>
      <c r="X64" t="s">
        <v>35</v>
      </c>
      <c r="Y64" t="s">
        <v>1407</v>
      </c>
      <c r="Z64" t="s">
        <v>35</v>
      </c>
      <c r="AA64" t="s">
        <v>35</v>
      </c>
      <c r="AB64" t="s">
        <v>35</v>
      </c>
      <c r="AC64" t="s">
        <v>38</v>
      </c>
      <c r="AD64" t="s">
        <v>35</v>
      </c>
      <c r="AE64" t="s">
        <v>101</v>
      </c>
      <c r="AF64" t="s">
        <v>35</v>
      </c>
      <c r="AG64" t="s">
        <v>35</v>
      </c>
      <c r="AH64" t="s">
        <v>35</v>
      </c>
    </row>
    <row r="65" spans="1:34" x14ac:dyDescent="0.2">
      <c r="A65" t="s">
        <v>1718</v>
      </c>
      <c r="B65">
        <f>LEN(Table1[[#This Row],[Organisation Code]])</f>
        <v>3</v>
      </c>
      <c r="C65" t="s">
        <v>1719</v>
      </c>
      <c r="D65" t="s">
        <v>1983</v>
      </c>
      <c r="E65">
        <f>LEN(Table1[[#This Row],[Known As]])</f>
        <v>4</v>
      </c>
      <c r="G65">
        <f>LEN(Table1[[#This Row],[Suggested Alternative Display]])</f>
        <v>0</v>
      </c>
      <c r="H6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ELHT RXR</v>
      </c>
      <c r="I65">
        <f>LEN(Table1[[#This Row],[Suggested RBM Agent Name]])</f>
        <v>19</v>
      </c>
      <c r="J65" t="s">
        <v>42</v>
      </c>
      <c r="K65" t="s">
        <v>785</v>
      </c>
      <c r="L65" t="s">
        <v>1720</v>
      </c>
      <c r="M65" t="s">
        <v>1721</v>
      </c>
      <c r="N65" t="s">
        <v>35</v>
      </c>
      <c r="O65" t="s">
        <v>1722</v>
      </c>
      <c r="P65" t="s">
        <v>35</v>
      </c>
      <c r="Q65" t="s">
        <v>1723</v>
      </c>
      <c r="R65" t="s">
        <v>1716</v>
      </c>
      <c r="S65" s="1" t="s">
        <v>35</v>
      </c>
      <c r="T65" t="s">
        <v>35</v>
      </c>
      <c r="U65" t="s">
        <v>35</v>
      </c>
      <c r="V65" t="s">
        <v>35</v>
      </c>
      <c r="W65" t="s">
        <v>35</v>
      </c>
      <c r="X65" t="s">
        <v>35</v>
      </c>
      <c r="Y65" t="s">
        <v>1724</v>
      </c>
      <c r="Z65" t="s">
        <v>35</v>
      </c>
      <c r="AA65" t="s">
        <v>35</v>
      </c>
      <c r="AB65" t="s">
        <v>35</v>
      </c>
      <c r="AC65" t="s">
        <v>38</v>
      </c>
      <c r="AD65" t="s">
        <v>35</v>
      </c>
      <c r="AE65" t="s">
        <v>50</v>
      </c>
      <c r="AF65" t="s">
        <v>35</v>
      </c>
      <c r="AG65" t="s">
        <v>35</v>
      </c>
      <c r="AH65" t="s">
        <v>35</v>
      </c>
    </row>
    <row r="66" spans="1:34" x14ac:dyDescent="0.2">
      <c r="A66" t="s">
        <v>1520</v>
      </c>
      <c r="B66">
        <f>LEN(Table1[[#This Row],[Organisation Code]])</f>
        <v>3</v>
      </c>
      <c r="C66" t="s">
        <v>1521</v>
      </c>
      <c r="D66" t="s">
        <v>1984</v>
      </c>
      <c r="E66">
        <f>LEN(Table1[[#This Row],[Known As]])</f>
        <v>4</v>
      </c>
      <c r="G66">
        <f>LEN(Table1[[#This Row],[Suggested Alternative Display]])</f>
        <v>0</v>
      </c>
      <c r="H6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ELFT RWK</v>
      </c>
      <c r="I66">
        <f>LEN(Table1[[#This Row],[Suggested RBM Agent Name]])</f>
        <v>19</v>
      </c>
      <c r="J66" t="s">
        <v>29</v>
      </c>
      <c r="K66" t="s">
        <v>63</v>
      </c>
      <c r="L66" t="s">
        <v>1522</v>
      </c>
      <c r="M66" t="s">
        <v>1523</v>
      </c>
      <c r="N66" t="s">
        <v>35</v>
      </c>
      <c r="O66" t="s">
        <v>34</v>
      </c>
      <c r="P66" t="s">
        <v>35</v>
      </c>
      <c r="Q66" t="s">
        <v>1524</v>
      </c>
      <c r="R66" t="s">
        <v>1483</v>
      </c>
      <c r="S66" s="1" t="s">
        <v>35</v>
      </c>
      <c r="T66" t="s">
        <v>35</v>
      </c>
      <c r="U66" t="s">
        <v>35</v>
      </c>
      <c r="V66" t="s">
        <v>35</v>
      </c>
      <c r="W66" t="s">
        <v>35</v>
      </c>
      <c r="X66" t="s">
        <v>35</v>
      </c>
      <c r="Y66" t="s">
        <v>1525</v>
      </c>
      <c r="Z66" t="s">
        <v>35</v>
      </c>
      <c r="AA66" t="s">
        <v>35</v>
      </c>
      <c r="AB66" t="s">
        <v>35</v>
      </c>
      <c r="AC66" t="s">
        <v>38</v>
      </c>
      <c r="AD66" t="s">
        <v>35</v>
      </c>
      <c r="AE66" t="s">
        <v>39</v>
      </c>
      <c r="AF66" t="s">
        <v>35</v>
      </c>
      <c r="AG66" t="s">
        <v>35</v>
      </c>
      <c r="AH66" t="s">
        <v>35</v>
      </c>
    </row>
    <row r="67" spans="1:34" hidden="1" x14ac:dyDescent="0.2">
      <c r="A67" t="s">
        <v>1621</v>
      </c>
      <c r="B67">
        <f>LEN(Table1[[#This Row],[Organisation Code]])</f>
        <v>3</v>
      </c>
      <c r="C67" t="s">
        <v>1622</v>
      </c>
      <c r="E67">
        <f>LEN(Table1[[#This Row],[Known As]])</f>
        <v>0</v>
      </c>
      <c r="G67">
        <f>LEN(Table1[[#This Row],[Suggested Alternative Display]])</f>
        <v>0</v>
      </c>
      <c r="H6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67">
        <f>LEN(Table1[[#This Row],[Suggested RBM Agent Name]])</f>
        <v>0</v>
      </c>
      <c r="J67" t="s">
        <v>82</v>
      </c>
      <c r="K67" t="s">
        <v>408</v>
      </c>
      <c r="L67" t="s">
        <v>1623</v>
      </c>
      <c r="M67" t="s">
        <v>1624</v>
      </c>
      <c r="N67" t="s">
        <v>1625</v>
      </c>
      <c r="O67" t="s">
        <v>410</v>
      </c>
      <c r="P67" t="s">
        <v>35</v>
      </c>
      <c r="Q67" t="s">
        <v>1626</v>
      </c>
      <c r="R67" t="s">
        <v>1605</v>
      </c>
      <c r="S67" s="1" t="s">
        <v>35</v>
      </c>
      <c r="T67" t="s">
        <v>35</v>
      </c>
      <c r="U67" t="s">
        <v>35</v>
      </c>
      <c r="V67" t="s">
        <v>35</v>
      </c>
      <c r="W67" t="s">
        <v>35</v>
      </c>
      <c r="X67" t="s">
        <v>35</v>
      </c>
      <c r="Y67" t="s">
        <v>1627</v>
      </c>
      <c r="Z67" t="s">
        <v>35</v>
      </c>
      <c r="AA67" t="s">
        <v>35</v>
      </c>
      <c r="AB67" t="s">
        <v>35</v>
      </c>
      <c r="AC67" t="s">
        <v>38</v>
      </c>
      <c r="AD67" t="s">
        <v>35</v>
      </c>
      <c r="AE67" t="s">
        <v>414</v>
      </c>
      <c r="AF67" t="s">
        <v>35</v>
      </c>
      <c r="AG67" t="s">
        <v>35</v>
      </c>
      <c r="AH67" t="s">
        <v>35</v>
      </c>
    </row>
    <row r="68" spans="1:34" hidden="1" x14ac:dyDescent="0.2">
      <c r="A68" t="s">
        <v>1823</v>
      </c>
      <c r="B68">
        <f>LEN(Table1[[#This Row],[Organisation Code]])</f>
        <v>3</v>
      </c>
      <c r="C68" t="s">
        <v>1824</v>
      </c>
      <c r="E68">
        <f>LEN(Table1[[#This Row],[Known As]])</f>
        <v>0</v>
      </c>
      <c r="G68">
        <f>LEN(Table1[[#This Row],[Suggested Alternative Display]])</f>
        <v>0</v>
      </c>
      <c r="H6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68">
        <f>LEN(Table1[[#This Row],[Suggested RBM Agent Name]])</f>
        <v>0</v>
      </c>
      <c r="J68" t="s">
        <v>160</v>
      </c>
      <c r="K68" t="s">
        <v>590</v>
      </c>
      <c r="L68" t="s">
        <v>1825</v>
      </c>
      <c r="M68" t="s">
        <v>1826</v>
      </c>
      <c r="N68" t="s">
        <v>1827</v>
      </c>
      <c r="O68" t="s">
        <v>1828</v>
      </c>
      <c r="P68" t="s">
        <v>35</v>
      </c>
      <c r="Q68" t="s">
        <v>1829</v>
      </c>
      <c r="R68" t="s">
        <v>1605</v>
      </c>
      <c r="S68" s="1" t="s">
        <v>35</v>
      </c>
      <c r="T68" t="s">
        <v>35</v>
      </c>
      <c r="U68" t="s">
        <v>35</v>
      </c>
      <c r="V68" t="s">
        <v>35</v>
      </c>
      <c r="W68" t="s">
        <v>35</v>
      </c>
      <c r="X68" t="s">
        <v>35</v>
      </c>
      <c r="Y68" t="s">
        <v>1830</v>
      </c>
      <c r="Z68" t="s">
        <v>35</v>
      </c>
      <c r="AA68" t="s">
        <v>35</v>
      </c>
      <c r="AB68" t="s">
        <v>35</v>
      </c>
      <c r="AC68" t="s">
        <v>38</v>
      </c>
      <c r="AD68" t="s">
        <v>35</v>
      </c>
      <c r="AE68" t="s">
        <v>168</v>
      </c>
      <c r="AF68" t="s">
        <v>35</v>
      </c>
      <c r="AG68" t="s">
        <v>35</v>
      </c>
      <c r="AH68" t="s">
        <v>35</v>
      </c>
    </row>
    <row r="69" spans="1:34" x14ac:dyDescent="0.2">
      <c r="A69" t="s">
        <v>462</v>
      </c>
      <c r="B69">
        <f>LEN(Table1[[#This Row],[Organisation Code]])</f>
        <v>3</v>
      </c>
      <c r="C69" t="s">
        <v>463</v>
      </c>
      <c r="D69" t="s">
        <v>1985</v>
      </c>
      <c r="E69">
        <f>LEN(Table1[[#This Row],[Known As]])</f>
        <v>6</v>
      </c>
      <c r="G69">
        <f>LEN(Table1[[#This Row],[Suggested Alternative Display]])</f>
        <v>0</v>
      </c>
      <c r="H6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ESNEFT RDE</v>
      </c>
      <c r="I69">
        <f>LEN(Table1[[#This Row],[Suggested RBM Agent Name]])</f>
        <v>21</v>
      </c>
      <c r="J69" t="s">
        <v>160</v>
      </c>
      <c r="K69" t="s">
        <v>464</v>
      </c>
      <c r="L69" t="s">
        <v>465</v>
      </c>
      <c r="M69" t="s">
        <v>466</v>
      </c>
      <c r="N69" t="s">
        <v>35</v>
      </c>
      <c r="O69" t="s">
        <v>467</v>
      </c>
      <c r="P69" t="s">
        <v>35</v>
      </c>
      <c r="Q69" t="s">
        <v>468</v>
      </c>
      <c r="R69" t="s">
        <v>360</v>
      </c>
      <c r="S69" s="1" t="s">
        <v>35</v>
      </c>
      <c r="T69" t="s">
        <v>35</v>
      </c>
      <c r="U69" t="s">
        <v>35</v>
      </c>
      <c r="V69" t="s">
        <v>35</v>
      </c>
      <c r="W69" t="s">
        <v>35</v>
      </c>
      <c r="X69" t="s">
        <v>35</v>
      </c>
      <c r="Y69" t="s">
        <v>469</v>
      </c>
      <c r="Z69" t="s">
        <v>35</v>
      </c>
      <c r="AA69" t="s">
        <v>35</v>
      </c>
      <c r="AB69" t="s">
        <v>35</v>
      </c>
      <c r="AC69" t="s">
        <v>38</v>
      </c>
      <c r="AD69" t="s">
        <v>35</v>
      </c>
      <c r="AE69" t="s">
        <v>168</v>
      </c>
      <c r="AF69" t="s">
        <v>35</v>
      </c>
      <c r="AG69" t="s">
        <v>35</v>
      </c>
      <c r="AH69" t="s">
        <v>35</v>
      </c>
    </row>
    <row r="70" spans="1:34" x14ac:dyDescent="0.2">
      <c r="A70" t="s">
        <v>1634</v>
      </c>
      <c r="B70">
        <f>LEN(Table1[[#This Row],[Organisation Code]])</f>
        <v>3</v>
      </c>
      <c r="C70" t="s">
        <v>1635</v>
      </c>
      <c r="D70" t="s">
        <v>1986</v>
      </c>
      <c r="E70">
        <f>LEN(Table1[[#This Row],[Known As]])</f>
        <v>4</v>
      </c>
      <c r="G70">
        <f>LEN(Table1[[#This Row],[Suggested Alternative Display]])</f>
        <v>0</v>
      </c>
      <c r="H7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ESHT RXC</v>
      </c>
      <c r="I70">
        <f>LEN(Table1[[#This Row],[Suggested RBM Agent Name]])</f>
        <v>19</v>
      </c>
      <c r="J70" t="s">
        <v>92</v>
      </c>
      <c r="K70" t="s">
        <v>472</v>
      </c>
      <c r="L70" t="s">
        <v>1636</v>
      </c>
      <c r="M70" t="s">
        <v>1637</v>
      </c>
      <c r="N70" t="s">
        <v>35</v>
      </c>
      <c r="O70" t="s">
        <v>1638</v>
      </c>
      <c r="P70" t="s">
        <v>35</v>
      </c>
      <c r="Q70" t="s">
        <v>1639</v>
      </c>
      <c r="R70" t="s">
        <v>1227</v>
      </c>
      <c r="S70" s="1" t="s">
        <v>35</v>
      </c>
      <c r="T70" t="s">
        <v>35</v>
      </c>
      <c r="U70" t="s">
        <v>35</v>
      </c>
      <c r="V70" t="s">
        <v>35</v>
      </c>
      <c r="W70" t="s">
        <v>35</v>
      </c>
      <c r="X70" t="s">
        <v>35</v>
      </c>
      <c r="Y70" t="s">
        <v>1640</v>
      </c>
      <c r="Z70" t="s">
        <v>35</v>
      </c>
      <c r="AA70" t="s">
        <v>35</v>
      </c>
      <c r="AB70" t="s">
        <v>35</v>
      </c>
      <c r="AC70" t="s">
        <v>38</v>
      </c>
      <c r="AD70" t="s">
        <v>35</v>
      </c>
      <c r="AE70" t="s">
        <v>101</v>
      </c>
      <c r="AF70" t="s">
        <v>35</v>
      </c>
      <c r="AG70" t="s">
        <v>35</v>
      </c>
      <c r="AH70" t="s">
        <v>35</v>
      </c>
    </row>
    <row r="71" spans="1:34" x14ac:dyDescent="0.2">
      <c r="A71" t="s">
        <v>1394</v>
      </c>
      <c r="B71">
        <f>LEN(Table1[[#This Row],[Organisation Code]])</f>
        <v>3</v>
      </c>
      <c r="C71" t="s">
        <v>1395</v>
      </c>
      <c r="D71" t="s">
        <v>1987</v>
      </c>
      <c r="E71">
        <f>LEN(Table1[[#This Row],[Known As]])</f>
        <v>14</v>
      </c>
      <c r="F71" t="s">
        <v>1988</v>
      </c>
      <c r="G71">
        <f>LEN(Table1[[#This Row],[Suggested Alternative Display]])</f>
        <v>6</v>
      </c>
      <c r="H7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EST Tr RVR</v>
      </c>
      <c r="I71">
        <f>LEN(Table1[[#This Row],[Suggested RBM Agent Name]])</f>
        <v>21</v>
      </c>
      <c r="J71" t="s">
        <v>29</v>
      </c>
      <c r="K71" t="s">
        <v>260</v>
      </c>
      <c r="L71" t="s">
        <v>1396</v>
      </c>
      <c r="M71" t="s">
        <v>1397</v>
      </c>
      <c r="N71" t="s">
        <v>35</v>
      </c>
      <c r="O71" t="s">
        <v>1398</v>
      </c>
      <c r="P71" t="s">
        <v>35</v>
      </c>
      <c r="Q71" t="s">
        <v>1399</v>
      </c>
      <c r="R71" t="s">
        <v>1256</v>
      </c>
      <c r="S71" s="1" t="s">
        <v>35</v>
      </c>
      <c r="T71" t="s">
        <v>35</v>
      </c>
      <c r="U71" t="s">
        <v>35</v>
      </c>
      <c r="V71" t="s">
        <v>35</v>
      </c>
      <c r="W71" t="s">
        <v>35</v>
      </c>
      <c r="X71" t="s">
        <v>35</v>
      </c>
      <c r="Y71" t="s">
        <v>1400</v>
      </c>
      <c r="Z71" t="s">
        <v>35</v>
      </c>
      <c r="AA71" t="s">
        <v>35</v>
      </c>
      <c r="AB71" t="s">
        <v>35</v>
      </c>
      <c r="AC71" t="s">
        <v>38</v>
      </c>
      <c r="AD71" t="s">
        <v>35</v>
      </c>
      <c r="AE71" t="s">
        <v>39</v>
      </c>
      <c r="AF71" t="s">
        <v>35</v>
      </c>
      <c r="AG71" t="s">
        <v>35</v>
      </c>
      <c r="AH71" t="s">
        <v>35</v>
      </c>
    </row>
    <row r="72" spans="1:34" hidden="1" x14ac:dyDescent="0.2">
      <c r="A72" t="s">
        <v>567</v>
      </c>
      <c r="B72">
        <f>LEN(Table1[[#This Row],[Organisation Code]])</f>
        <v>3</v>
      </c>
      <c r="C72" t="s">
        <v>568</v>
      </c>
      <c r="E72">
        <f>LEN(Table1[[#This Row],[Known As]])</f>
        <v>0</v>
      </c>
      <c r="G72">
        <f>LEN(Table1[[#This Row],[Suggested Alternative Display]])</f>
        <v>0</v>
      </c>
      <c r="H7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72">
        <f>LEN(Table1[[#This Row],[Suggested RBM Agent Name]])</f>
        <v>0</v>
      </c>
      <c r="J72" t="s">
        <v>29</v>
      </c>
      <c r="K72" t="s">
        <v>152</v>
      </c>
      <c r="L72" t="s">
        <v>569</v>
      </c>
      <c r="M72" t="s">
        <v>35</v>
      </c>
      <c r="N72" t="s">
        <v>35</v>
      </c>
      <c r="O72" t="s">
        <v>570</v>
      </c>
      <c r="P72" t="s">
        <v>35</v>
      </c>
      <c r="Q72" t="s">
        <v>571</v>
      </c>
      <c r="R72" t="s">
        <v>505</v>
      </c>
      <c r="S72" s="1" t="s">
        <v>572</v>
      </c>
      <c r="T72" t="s">
        <v>35</v>
      </c>
      <c r="U72" t="s">
        <v>35</v>
      </c>
      <c r="V72" t="s">
        <v>35</v>
      </c>
      <c r="W72" t="s">
        <v>35</v>
      </c>
      <c r="X72" t="s">
        <v>35</v>
      </c>
      <c r="Y72" t="s">
        <v>573</v>
      </c>
      <c r="Z72" t="s">
        <v>35</v>
      </c>
      <c r="AA72" t="s">
        <v>35</v>
      </c>
      <c r="AB72" t="s">
        <v>35</v>
      </c>
      <c r="AC72" t="s">
        <v>38</v>
      </c>
      <c r="AD72" t="s">
        <v>35</v>
      </c>
      <c r="AE72" t="s">
        <v>39</v>
      </c>
      <c r="AF72" t="s">
        <v>35</v>
      </c>
      <c r="AG72" t="s">
        <v>35</v>
      </c>
      <c r="AH72" t="s">
        <v>35</v>
      </c>
    </row>
    <row r="73" spans="1:34" hidden="1" x14ac:dyDescent="0.2">
      <c r="A73" t="s">
        <v>574</v>
      </c>
      <c r="B73">
        <f>LEN(Table1[[#This Row],[Organisation Code]])</f>
        <v>3</v>
      </c>
      <c r="C73" t="s">
        <v>575</v>
      </c>
      <c r="E73">
        <f>LEN(Table1[[#This Row],[Known As]])</f>
        <v>0</v>
      </c>
      <c r="G73">
        <f>LEN(Table1[[#This Row],[Suggested Alternative Display]])</f>
        <v>0</v>
      </c>
      <c r="H7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73">
        <f>LEN(Table1[[#This Row],[Suggested RBM Agent Name]])</f>
        <v>0</v>
      </c>
      <c r="J73" t="s">
        <v>29</v>
      </c>
      <c r="K73" t="s">
        <v>63</v>
      </c>
      <c r="L73" t="s">
        <v>576</v>
      </c>
      <c r="M73" t="s">
        <v>577</v>
      </c>
      <c r="N73" t="s">
        <v>35</v>
      </c>
      <c r="O73" t="s">
        <v>34</v>
      </c>
      <c r="P73" t="s">
        <v>35</v>
      </c>
      <c r="Q73" t="s">
        <v>578</v>
      </c>
      <c r="R73" t="s">
        <v>256</v>
      </c>
      <c r="S73" s="1" t="s">
        <v>579</v>
      </c>
      <c r="T73" t="s">
        <v>35</v>
      </c>
      <c r="U73" t="s">
        <v>35</v>
      </c>
      <c r="V73" t="s">
        <v>35</v>
      </c>
      <c r="W73" t="s">
        <v>35</v>
      </c>
      <c r="X73" t="s">
        <v>35</v>
      </c>
      <c r="Y73" t="s">
        <v>580</v>
      </c>
      <c r="Z73" t="s">
        <v>35</v>
      </c>
      <c r="AA73" t="s">
        <v>35</v>
      </c>
      <c r="AB73" t="s">
        <v>35</v>
      </c>
      <c r="AC73" t="s">
        <v>38</v>
      </c>
      <c r="AD73" t="s">
        <v>35</v>
      </c>
      <c r="AE73" t="s">
        <v>39</v>
      </c>
      <c r="AF73" t="s">
        <v>35</v>
      </c>
      <c r="AG73" t="s">
        <v>35</v>
      </c>
      <c r="AH73" t="s">
        <v>35</v>
      </c>
    </row>
    <row r="74" spans="1:34" x14ac:dyDescent="0.2">
      <c r="A74" t="s">
        <v>158</v>
      </c>
      <c r="B74">
        <f>LEN(Table1[[#This Row],[Organisation Code]])</f>
        <v>3</v>
      </c>
      <c r="C74" t="s">
        <v>159</v>
      </c>
      <c r="D74" t="s">
        <v>1989</v>
      </c>
      <c r="E74">
        <f>LEN(Table1[[#This Row],[Known As]])</f>
        <v>4</v>
      </c>
      <c r="G74">
        <f>LEN(Table1[[#This Row],[Suggested Alternative Display]])</f>
        <v>0</v>
      </c>
      <c r="H7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EPUT R1L</v>
      </c>
      <c r="I74">
        <f>LEN(Table1[[#This Row],[Suggested RBM Agent Name]])</f>
        <v>19</v>
      </c>
      <c r="J74" t="s">
        <v>160</v>
      </c>
      <c r="K74" t="s">
        <v>161</v>
      </c>
      <c r="L74" t="s">
        <v>162</v>
      </c>
      <c r="M74" t="s">
        <v>163</v>
      </c>
      <c r="N74" t="s">
        <v>164</v>
      </c>
      <c r="O74" t="s">
        <v>165</v>
      </c>
      <c r="P74" t="s">
        <v>35</v>
      </c>
      <c r="Q74" t="s">
        <v>166</v>
      </c>
      <c r="R74" t="s">
        <v>167</v>
      </c>
      <c r="S74" s="1" t="s">
        <v>35</v>
      </c>
      <c r="T74" t="s">
        <v>35</v>
      </c>
      <c r="U74" t="s">
        <v>35</v>
      </c>
      <c r="V74" t="s">
        <v>35</v>
      </c>
      <c r="W74" t="s">
        <v>35</v>
      </c>
      <c r="X74" t="s">
        <v>35</v>
      </c>
      <c r="Y74" t="s">
        <v>35</v>
      </c>
      <c r="Z74" t="s">
        <v>35</v>
      </c>
      <c r="AA74" t="s">
        <v>35</v>
      </c>
      <c r="AB74" t="s">
        <v>35</v>
      </c>
      <c r="AC74" t="s">
        <v>38</v>
      </c>
      <c r="AD74" t="s">
        <v>35</v>
      </c>
      <c r="AE74" t="s">
        <v>168</v>
      </c>
      <c r="AF74" t="s">
        <v>35</v>
      </c>
      <c r="AG74" t="s">
        <v>35</v>
      </c>
      <c r="AH74" t="s">
        <v>35</v>
      </c>
    </row>
    <row r="75" spans="1:34" x14ac:dyDescent="0.2">
      <c r="A75" t="s">
        <v>478</v>
      </c>
      <c r="B75">
        <f>LEN(Table1[[#This Row],[Organisation Code]])</f>
        <v>3</v>
      </c>
      <c r="C75" t="s">
        <v>479</v>
      </c>
      <c r="D75" t="s">
        <v>1990</v>
      </c>
      <c r="E75">
        <f>LEN(Table1[[#This Row],[Known As]])</f>
        <v>4</v>
      </c>
      <c r="G75">
        <f>LEN(Table1[[#This Row],[Suggested Alternative Display]])</f>
        <v>0</v>
      </c>
      <c r="H7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FHFT RDU</v>
      </c>
      <c r="I75">
        <f>LEN(Table1[[#This Row],[Suggested RBM Agent Name]])</f>
        <v>19</v>
      </c>
      <c r="J75" t="s">
        <v>92</v>
      </c>
      <c r="K75" t="s">
        <v>441</v>
      </c>
      <c r="L75" t="s">
        <v>480</v>
      </c>
      <c r="M75" t="s">
        <v>481</v>
      </c>
      <c r="N75" t="s">
        <v>35</v>
      </c>
      <c r="O75" t="s">
        <v>482</v>
      </c>
      <c r="P75" t="s">
        <v>35</v>
      </c>
      <c r="Q75" t="s">
        <v>483</v>
      </c>
      <c r="R75" t="s">
        <v>360</v>
      </c>
      <c r="S75" s="1" t="s">
        <v>35</v>
      </c>
      <c r="T75" t="s">
        <v>35</v>
      </c>
      <c r="U75" t="s">
        <v>35</v>
      </c>
      <c r="V75" t="s">
        <v>35</v>
      </c>
      <c r="W75" t="s">
        <v>35</v>
      </c>
      <c r="X75" t="s">
        <v>35</v>
      </c>
      <c r="Y75" t="s">
        <v>484</v>
      </c>
      <c r="Z75" t="s">
        <v>35</v>
      </c>
      <c r="AA75" t="s">
        <v>35</v>
      </c>
      <c r="AB75" t="s">
        <v>35</v>
      </c>
      <c r="AC75" t="s">
        <v>38</v>
      </c>
      <c r="AD75" t="s">
        <v>35</v>
      </c>
      <c r="AE75" t="s">
        <v>101</v>
      </c>
      <c r="AF75" t="s">
        <v>35</v>
      </c>
      <c r="AG75" t="s">
        <v>35</v>
      </c>
      <c r="AH75" t="s">
        <v>35</v>
      </c>
    </row>
    <row r="76" spans="1:34" x14ac:dyDescent="0.2">
      <c r="A76" t="s">
        <v>1158</v>
      </c>
      <c r="B76">
        <f>LEN(Table1[[#This Row],[Organisation Code]])</f>
        <v>3</v>
      </c>
      <c r="C76" t="s">
        <v>1159</v>
      </c>
      <c r="D76" t="s">
        <v>1991</v>
      </c>
      <c r="E76">
        <f>LEN(Table1[[#This Row],[Known As]])</f>
        <v>16</v>
      </c>
      <c r="F76" t="s">
        <v>1992</v>
      </c>
      <c r="G76">
        <f>LEN(Table1[[#This Row],[Suggested Alternative Display]])</f>
        <v>4</v>
      </c>
      <c r="H7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GHNT RR7</v>
      </c>
      <c r="I76">
        <f>LEN(Table1[[#This Row],[Suggested RBM Agent Name]])</f>
        <v>19</v>
      </c>
      <c r="J76" t="s">
        <v>53</v>
      </c>
      <c r="K76" t="s">
        <v>54</v>
      </c>
      <c r="L76" t="s">
        <v>425</v>
      </c>
      <c r="M76" t="s">
        <v>1160</v>
      </c>
      <c r="N76" t="s">
        <v>35</v>
      </c>
      <c r="O76" t="s">
        <v>1161</v>
      </c>
      <c r="P76" t="s">
        <v>35</v>
      </c>
      <c r="Q76" t="s">
        <v>1162</v>
      </c>
      <c r="R76" t="s">
        <v>1163</v>
      </c>
      <c r="S76" s="1" t="s">
        <v>35</v>
      </c>
      <c r="T76" t="s">
        <v>35</v>
      </c>
      <c r="U76" t="s">
        <v>35</v>
      </c>
      <c r="V76" t="s">
        <v>35</v>
      </c>
      <c r="W76" t="s">
        <v>35</v>
      </c>
      <c r="X76" t="s">
        <v>35</v>
      </c>
      <c r="Y76" t="s">
        <v>1164</v>
      </c>
      <c r="Z76" t="s">
        <v>35</v>
      </c>
      <c r="AA76" t="s">
        <v>35</v>
      </c>
      <c r="AB76" t="s">
        <v>35</v>
      </c>
      <c r="AC76" t="s">
        <v>38</v>
      </c>
      <c r="AD76" t="s">
        <v>35</v>
      </c>
      <c r="AE76" t="s">
        <v>60</v>
      </c>
      <c r="AF76" t="s">
        <v>35</v>
      </c>
      <c r="AG76" t="s">
        <v>35</v>
      </c>
      <c r="AH76" t="s">
        <v>35</v>
      </c>
    </row>
    <row r="77" spans="1:34" x14ac:dyDescent="0.2">
      <c r="A77" t="s">
        <v>855</v>
      </c>
      <c r="B77">
        <f>LEN(Table1[[#This Row],[Organisation Code]])</f>
        <v>3</v>
      </c>
      <c r="C77" t="s">
        <v>856</v>
      </c>
      <c r="D77" t="s">
        <v>1993</v>
      </c>
      <c r="E77">
        <f>LEN(Table1[[#This Row],[Known As]])</f>
        <v>3</v>
      </c>
      <c r="G77">
        <f>LEN(Table1[[#This Row],[Suggested Alternative Display]])</f>
        <v>0</v>
      </c>
      <c r="H7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GEH RLT</v>
      </c>
      <c r="I77">
        <f>LEN(Table1[[#This Row],[Suggested RBM Agent Name]])</f>
        <v>18</v>
      </c>
      <c r="J77" t="s">
        <v>82</v>
      </c>
      <c r="K77" t="s">
        <v>735</v>
      </c>
      <c r="L77" t="s">
        <v>857</v>
      </c>
      <c r="M77" t="s">
        <v>858</v>
      </c>
      <c r="N77" t="s">
        <v>35</v>
      </c>
      <c r="O77" t="s">
        <v>859</v>
      </c>
      <c r="P77" t="s">
        <v>35</v>
      </c>
      <c r="Q77" t="s">
        <v>860</v>
      </c>
      <c r="R77" t="s">
        <v>803</v>
      </c>
      <c r="S77" s="1" t="s">
        <v>35</v>
      </c>
      <c r="T77" t="s">
        <v>35</v>
      </c>
      <c r="U77" t="s">
        <v>35</v>
      </c>
      <c r="V77" t="s">
        <v>35</v>
      </c>
      <c r="W77" t="s">
        <v>35</v>
      </c>
      <c r="X77" t="s">
        <v>35</v>
      </c>
      <c r="Y77" t="s">
        <v>861</v>
      </c>
      <c r="Z77" t="s">
        <v>35</v>
      </c>
      <c r="AA77" t="s">
        <v>35</v>
      </c>
      <c r="AB77" t="s">
        <v>35</v>
      </c>
      <c r="AC77" t="s">
        <v>38</v>
      </c>
      <c r="AD77" t="s">
        <v>35</v>
      </c>
      <c r="AE77" t="s">
        <v>89</v>
      </c>
      <c r="AF77" t="s">
        <v>35</v>
      </c>
      <c r="AG77" t="s">
        <v>35</v>
      </c>
      <c r="AH77" t="s">
        <v>35</v>
      </c>
    </row>
    <row r="78" spans="1:34" hidden="1" x14ac:dyDescent="0.2">
      <c r="A78" t="s">
        <v>611</v>
      </c>
      <c r="B78">
        <f>LEN(Table1[[#This Row],[Organisation Code]])</f>
        <v>3</v>
      </c>
      <c r="C78" t="s">
        <v>612</v>
      </c>
      <c r="E78">
        <f>LEN(Table1[[#This Row],[Known As]])</f>
        <v>0</v>
      </c>
      <c r="G78">
        <f>LEN(Table1[[#This Row],[Suggested Alternative Display]])</f>
        <v>0</v>
      </c>
      <c r="H7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78">
        <f>LEN(Table1[[#This Row],[Suggested RBM Agent Name]])</f>
        <v>0</v>
      </c>
      <c r="J78" t="s">
        <v>160</v>
      </c>
      <c r="K78" t="s">
        <v>464</v>
      </c>
      <c r="L78" t="s">
        <v>613</v>
      </c>
      <c r="M78" t="s">
        <v>35</v>
      </c>
      <c r="N78" t="s">
        <v>35</v>
      </c>
      <c r="O78" t="s">
        <v>614</v>
      </c>
      <c r="P78" t="s">
        <v>35</v>
      </c>
      <c r="Q78" t="s">
        <v>615</v>
      </c>
      <c r="R78" t="s">
        <v>505</v>
      </c>
      <c r="S78" s="1" t="s">
        <v>616</v>
      </c>
      <c r="T78" t="s">
        <v>35</v>
      </c>
      <c r="U78" t="s">
        <v>35</v>
      </c>
      <c r="V78" t="s">
        <v>35</v>
      </c>
      <c r="W78" t="s">
        <v>35</v>
      </c>
      <c r="X78" t="s">
        <v>35</v>
      </c>
      <c r="Y78" t="s">
        <v>617</v>
      </c>
      <c r="Z78" t="s">
        <v>35</v>
      </c>
      <c r="AA78" t="s">
        <v>35</v>
      </c>
      <c r="AB78" t="s">
        <v>35</v>
      </c>
      <c r="AC78" t="s">
        <v>38</v>
      </c>
      <c r="AD78" t="s">
        <v>35</v>
      </c>
      <c r="AE78" t="s">
        <v>168</v>
      </c>
      <c r="AF78" t="s">
        <v>35</v>
      </c>
      <c r="AG78" t="s">
        <v>35</v>
      </c>
      <c r="AH78" t="s">
        <v>35</v>
      </c>
    </row>
    <row r="79" spans="1:34" x14ac:dyDescent="0.2">
      <c r="A79" t="s">
        <v>1314</v>
      </c>
      <c r="B79">
        <f>LEN(Table1[[#This Row],[Organisation Code]])</f>
        <v>3</v>
      </c>
      <c r="C79" t="s">
        <v>1315</v>
      </c>
      <c r="D79" t="s">
        <v>1994</v>
      </c>
      <c r="E79">
        <f>LEN(Table1[[#This Row],[Known As]])</f>
        <v>3</v>
      </c>
      <c r="G79">
        <f>LEN(Table1[[#This Row],[Suggested Alternative Display]])</f>
        <v>0</v>
      </c>
      <c r="H7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GHC RTQ</v>
      </c>
      <c r="I79">
        <f>LEN(Table1[[#This Row],[Suggested RBM Agent Name]])</f>
        <v>18</v>
      </c>
      <c r="J79" t="s">
        <v>71</v>
      </c>
      <c r="K79" t="s">
        <v>142</v>
      </c>
      <c r="L79" t="s">
        <v>143</v>
      </c>
      <c r="M79" t="s">
        <v>144</v>
      </c>
      <c r="N79" t="s">
        <v>1316</v>
      </c>
      <c r="O79" t="s">
        <v>146</v>
      </c>
      <c r="P79" t="s">
        <v>35</v>
      </c>
      <c r="Q79" t="s">
        <v>147</v>
      </c>
      <c r="R79" t="s">
        <v>1227</v>
      </c>
      <c r="S79" s="1" t="s">
        <v>35</v>
      </c>
      <c r="T79" t="s">
        <v>35</v>
      </c>
      <c r="U79" t="s">
        <v>35</v>
      </c>
      <c r="V79" t="s">
        <v>35</v>
      </c>
      <c r="W79" t="s">
        <v>35</v>
      </c>
      <c r="X79" t="s">
        <v>35</v>
      </c>
      <c r="Y79" t="s">
        <v>1317</v>
      </c>
      <c r="Z79" t="s">
        <v>35</v>
      </c>
      <c r="AA79" t="s">
        <v>35</v>
      </c>
      <c r="AB79" t="s">
        <v>35</v>
      </c>
      <c r="AC79" t="s">
        <v>38</v>
      </c>
      <c r="AD79" t="s">
        <v>35</v>
      </c>
      <c r="AE79" t="s">
        <v>79</v>
      </c>
      <c r="AF79" t="s">
        <v>35</v>
      </c>
      <c r="AG79" t="s">
        <v>35</v>
      </c>
      <c r="AH79" t="s">
        <v>35</v>
      </c>
    </row>
    <row r="80" spans="1:34" x14ac:dyDescent="0.2">
      <c r="A80" t="s">
        <v>1274</v>
      </c>
      <c r="B80">
        <f>LEN(Table1[[#This Row],[Organisation Code]])</f>
        <v>3</v>
      </c>
      <c r="C80" t="s">
        <v>1275</v>
      </c>
      <c r="D80" t="s">
        <v>1995</v>
      </c>
      <c r="E80">
        <f>LEN(Table1[[#This Row],[Known As]])</f>
        <v>14</v>
      </c>
      <c r="F80" t="s">
        <v>1996</v>
      </c>
      <c r="G80">
        <f>LEN(Table1[[#This Row],[Suggested Alternative Display]])</f>
        <v>9</v>
      </c>
      <c r="H8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Glos Hosp RTE</v>
      </c>
      <c r="I80">
        <f>LEN(Table1[[#This Row],[Suggested RBM Agent Name]])</f>
        <v>24</v>
      </c>
      <c r="J80" t="s">
        <v>71</v>
      </c>
      <c r="K80" t="s">
        <v>142</v>
      </c>
      <c r="L80" t="s">
        <v>1276</v>
      </c>
      <c r="M80" t="s">
        <v>1011</v>
      </c>
      <c r="N80" t="s">
        <v>35</v>
      </c>
      <c r="O80" t="s">
        <v>1277</v>
      </c>
      <c r="P80" t="s">
        <v>35</v>
      </c>
      <c r="Q80" t="s">
        <v>1278</v>
      </c>
      <c r="R80" t="s">
        <v>1227</v>
      </c>
      <c r="S80" s="1" t="s">
        <v>35</v>
      </c>
      <c r="T80" t="s">
        <v>35</v>
      </c>
      <c r="U80" t="s">
        <v>35</v>
      </c>
      <c r="V80" t="s">
        <v>35</v>
      </c>
      <c r="W80" t="s">
        <v>35</v>
      </c>
      <c r="X80" t="s">
        <v>35</v>
      </c>
      <c r="Y80" t="s">
        <v>1279</v>
      </c>
      <c r="Z80" t="s">
        <v>35</v>
      </c>
      <c r="AA80" t="s">
        <v>35</v>
      </c>
      <c r="AB80" t="s">
        <v>35</v>
      </c>
      <c r="AC80" t="s">
        <v>38</v>
      </c>
      <c r="AD80" t="s">
        <v>35</v>
      </c>
      <c r="AE80" t="s">
        <v>79</v>
      </c>
      <c r="AF80" t="s">
        <v>35</v>
      </c>
      <c r="AG80" t="s">
        <v>35</v>
      </c>
      <c r="AH80" t="s">
        <v>35</v>
      </c>
    </row>
    <row r="81" spans="1:34" hidden="1" x14ac:dyDescent="0.2">
      <c r="A81" t="s">
        <v>630</v>
      </c>
      <c r="B81">
        <f>LEN(Table1[[#This Row],[Organisation Code]])</f>
        <v>3</v>
      </c>
      <c r="C81" t="s">
        <v>631</v>
      </c>
      <c r="E81">
        <f>LEN(Table1[[#This Row],[Known As]])</f>
        <v>0</v>
      </c>
      <c r="G81">
        <f>LEN(Table1[[#This Row],[Suggested Alternative Display]])</f>
        <v>0</v>
      </c>
      <c r="H8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81">
        <f>LEN(Table1[[#This Row],[Suggested RBM Agent Name]])</f>
        <v>0</v>
      </c>
      <c r="J81" t="s">
        <v>29</v>
      </c>
      <c r="K81" t="s">
        <v>632</v>
      </c>
      <c r="L81" t="s">
        <v>633</v>
      </c>
      <c r="M81" t="s">
        <v>634</v>
      </c>
      <c r="N81" t="s">
        <v>35</v>
      </c>
      <c r="O81" t="s">
        <v>635</v>
      </c>
      <c r="P81" t="s">
        <v>35</v>
      </c>
      <c r="Q81" t="s">
        <v>636</v>
      </c>
      <c r="R81" t="s">
        <v>505</v>
      </c>
      <c r="S81" s="1" t="s">
        <v>637</v>
      </c>
      <c r="T81" t="s">
        <v>35</v>
      </c>
      <c r="U81" t="s">
        <v>35</v>
      </c>
      <c r="V81" t="s">
        <v>35</v>
      </c>
      <c r="W81" t="s">
        <v>35</v>
      </c>
      <c r="X81" t="s">
        <v>35</v>
      </c>
      <c r="Y81" t="s">
        <v>638</v>
      </c>
      <c r="Z81" t="s">
        <v>35</v>
      </c>
      <c r="AA81" t="s">
        <v>35</v>
      </c>
      <c r="AB81" t="s">
        <v>35</v>
      </c>
      <c r="AC81" t="s">
        <v>38</v>
      </c>
      <c r="AD81" t="s">
        <v>35</v>
      </c>
      <c r="AE81" t="s">
        <v>39</v>
      </c>
      <c r="AF81" t="s">
        <v>35</v>
      </c>
      <c r="AG81" t="s">
        <v>35</v>
      </c>
      <c r="AH81" t="s">
        <v>35</v>
      </c>
    </row>
    <row r="82" spans="1:34" x14ac:dyDescent="0.2">
      <c r="A82" t="s">
        <v>1027</v>
      </c>
      <c r="B82">
        <f>LEN(Table1[[#This Row],[Organisation Code]])</f>
        <v>3</v>
      </c>
      <c r="C82" t="s">
        <v>1028</v>
      </c>
      <c r="D82" t="s">
        <v>1931</v>
      </c>
      <c r="E82">
        <f>LEN(Table1[[#This Row],[Known As]])</f>
        <v>4</v>
      </c>
      <c r="G82">
        <f>LEN(Table1[[#This Row],[Suggested Alternative Display]])</f>
        <v>0</v>
      </c>
      <c r="H8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GOSH RP4</v>
      </c>
      <c r="I82">
        <f>LEN(Table1[[#This Row],[Suggested RBM Agent Name]])</f>
        <v>19</v>
      </c>
      <c r="J82" t="s">
        <v>29</v>
      </c>
      <c r="K82" t="s">
        <v>30</v>
      </c>
      <c r="L82" t="s">
        <v>1029</v>
      </c>
      <c r="M82" t="s">
        <v>35</v>
      </c>
      <c r="N82" t="s">
        <v>35</v>
      </c>
      <c r="O82" t="s">
        <v>34</v>
      </c>
      <c r="P82" t="s">
        <v>35</v>
      </c>
      <c r="Q82" t="s">
        <v>1030</v>
      </c>
      <c r="R82" t="s">
        <v>803</v>
      </c>
      <c r="S82" s="1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1031</v>
      </c>
      <c r="Z82" t="s">
        <v>35</v>
      </c>
      <c r="AA82" t="s">
        <v>35</v>
      </c>
      <c r="AB82" t="s">
        <v>35</v>
      </c>
      <c r="AC82" t="s">
        <v>38</v>
      </c>
      <c r="AD82" t="s">
        <v>35</v>
      </c>
      <c r="AE82" t="s">
        <v>39</v>
      </c>
      <c r="AF82" t="s">
        <v>35</v>
      </c>
      <c r="AG82" t="s">
        <v>35</v>
      </c>
      <c r="AH82" t="s">
        <v>35</v>
      </c>
    </row>
    <row r="83" spans="1:34" x14ac:dyDescent="0.2">
      <c r="A83" t="s">
        <v>936</v>
      </c>
      <c r="B83">
        <f>LEN(Table1[[#This Row],[Organisation Code]])</f>
        <v>3</v>
      </c>
      <c r="C83" t="s">
        <v>937</v>
      </c>
      <c r="D83" t="s">
        <v>1997</v>
      </c>
      <c r="E83">
        <f>LEN(Table1[[#This Row],[Known As]])</f>
        <v>3</v>
      </c>
      <c r="G83">
        <f>LEN(Table1[[#This Row],[Suggested Alternative Display]])</f>
        <v>0</v>
      </c>
      <c r="H8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GWH RN3</v>
      </c>
      <c r="I83">
        <f>LEN(Table1[[#This Row],[Suggested RBM Agent Name]])</f>
        <v>18</v>
      </c>
      <c r="J83" t="s">
        <v>71</v>
      </c>
      <c r="K83" t="s">
        <v>273</v>
      </c>
      <c r="L83" t="s">
        <v>938</v>
      </c>
      <c r="M83" t="s">
        <v>939</v>
      </c>
      <c r="N83" t="s">
        <v>35</v>
      </c>
      <c r="O83" t="s">
        <v>940</v>
      </c>
      <c r="P83" t="s">
        <v>35</v>
      </c>
      <c r="Q83" t="s">
        <v>941</v>
      </c>
      <c r="R83" t="s">
        <v>803</v>
      </c>
      <c r="S83" s="1" t="s">
        <v>35</v>
      </c>
      <c r="T83" t="s">
        <v>35</v>
      </c>
      <c r="U83" t="s">
        <v>35</v>
      </c>
      <c r="V83" t="s">
        <v>35</v>
      </c>
      <c r="W83" t="s">
        <v>35</v>
      </c>
      <c r="X83" t="s">
        <v>35</v>
      </c>
      <c r="Y83" t="s">
        <v>942</v>
      </c>
      <c r="Z83" t="s">
        <v>35</v>
      </c>
      <c r="AA83" t="s">
        <v>35</v>
      </c>
      <c r="AB83" t="s">
        <v>35</v>
      </c>
      <c r="AC83" t="s">
        <v>38</v>
      </c>
      <c r="AD83" t="s">
        <v>35</v>
      </c>
      <c r="AE83" t="s">
        <v>79</v>
      </c>
      <c r="AF83" t="s">
        <v>35</v>
      </c>
      <c r="AG83" t="s">
        <v>35</v>
      </c>
      <c r="AH83" t="s">
        <v>35</v>
      </c>
    </row>
    <row r="84" spans="1:34" x14ac:dyDescent="0.2">
      <c r="A84" t="s">
        <v>1732</v>
      </c>
      <c r="B84">
        <f>LEN(Table1[[#This Row],[Organisation Code]])</f>
        <v>3</v>
      </c>
      <c r="C84" t="s">
        <v>1733</v>
      </c>
      <c r="D84" t="s">
        <v>1998</v>
      </c>
      <c r="E84">
        <f>LEN(Table1[[#This Row],[Known As]])</f>
        <v>4</v>
      </c>
      <c r="G84">
        <f>LEN(Table1[[#This Row],[Suggested Alternative Display]])</f>
        <v>0</v>
      </c>
      <c r="H8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GMMH RXV</v>
      </c>
      <c r="I84">
        <f>LEN(Table1[[#This Row],[Suggested RBM Agent Name]])</f>
        <v>19</v>
      </c>
      <c r="J84" t="s">
        <v>42</v>
      </c>
      <c r="K84" t="s">
        <v>43</v>
      </c>
      <c r="L84" t="s">
        <v>1734</v>
      </c>
      <c r="M84" t="s">
        <v>1735</v>
      </c>
      <c r="N84" t="s">
        <v>1736</v>
      </c>
      <c r="O84" t="s">
        <v>46</v>
      </c>
      <c r="P84" t="s">
        <v>35</v>
      </c>
      <c r="Q84" t="s">
        <v>1737</v>
      </c>
      <c r="R84" t="s">
        <v>1716</v>
      </c>
      <c r="S84" s="1" t="s">
        <v>35</v>
      </c>
      <c r="T84" t="s">
        <v>35</v>
      </c>
      <c r="U84" t="s">
        <v>35</v>
      </c>
      <c r="V84" t="s">
        <v>35</v>
      </c>
      <c r="W84" t="s">
        <v>35</v>
      </c>
      <c r="X84" t="s">
        <v>35</v>
      </c>
      <c r="Y84" t="s">
        <v>1738</v>
      </c>
      <c r="Z84" t="s">
        <v>35</v>
      </c>
      <c r="AA84" t="s">
        <v>35</v>
      </c>
      <c r="AB84" t="s">
        <v>35</v>
      </c>
      <c r="AC84" t="s">
        <v>38</v>
      </c>
      <c r="AD84" t="s">
        <v>35</v>
      </c>
      <c r="AE84" t="s">
        <v>50</v>
      </c>
      <c r="AF84" t="s">
        <v>35</v>
      </c>
      <c r="AG84" t="s">
        <v>35</v>
      </c>
      <c r="AH84" t="s">
        <v>35</v>
      </c>
    </row>
    <row r="85" spans="1:34" x14ac:dyDescent="0.2">
      <c r="A85" t="s">
        <v>692</v>
      </c>
      <c r="B85">
        <f>LEN(Table1[[#This Row],[Organisation Code]])</f>
        <v>3</v>
      </c>
      <c r="C85" t="s">
        <v>693</v>
      </c>
      <c r="D85" t="s">
        <v>1999</v>
      </c>
      <c r="E85">
        <f>LEN(Table1[[#This Row],[Known As]])</f>
        <v>18</v>
      </c>
      <c r="F85" t="s">
        <v>2000</v>
      </c>
      <c r="G85">
        <f>LEN(Table1[[#This Row],[Suggested Alternative Display]])</f>
        <v>4</v>
      </c>
      <c r="H8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GSTT RJ1</v>
      </c>
      <c r="I85">
        <f>LEN(Table1[[#This Row],[Suggested RBM Agent Name]])</f>
        <v>19</v>
      </c>
      <c r="J85" t="s">
        <v>29</v>
      </c>
      <c r="K85" t="s">
        <v>632</v>
      </c>
      <c r="L85" t="s">
        <v>694</v>
      </c>
      <c r="M85" t="s">
        <v>695</v>
      </c>
      <c r="N85" t="s">
        <v>35</v>
      </c>
      <c r="O85" t="s">
        <v>34</v>
      </c>
      <c r="P85" t="s">
        <v>35</v>
      </c>
      <c r="Q85" t="s">
        <v>696</v>
      </c>
      <c r="R85" t="s">
        <v>505</v>
      </c>
      <c r="S85" s="1" t="s">
        <v>35</v>
      </c>
      <c r="T85" t="s">
        <v>35</v>
      </c>
      <c r="U85" t="s">
        <v>35</v>
      </c>
      <c r="V85" t="s">
        <v>35</v>
      </c>
      <c r="W85" t="s">
        <v>35</v>
      </c>
      <c r="X85" t="s">
        <v>35</v>
      </c>
      <c r="Y85" t="s">
        <v>697</v>
      </c>
      <c r="Z85" t="s">
        <v>35</v>
      </c>
      <c r="AA85" t="s">
        <v>35</v>
      </c>
      <c r="AB85" t="s">
        <v>35</v>
      </c>
      <c r="AC85" t="s">
        <v>38</v>
      </c>
      <c r="AD85" t="s">
        <v>35</v>
      </c>
      <c r="AE85" t="s">
        <v>39</v>
      </c>
      <c r="AF85" t="s">
        <v>35</v>
      </c>
      <c r="AG85" t="s">
        <v>35</v>
      </c>
      <c r="AH85" t="s">
        <v>35</v>
      </c>
    </row>
    <row r="86" spans="1:34" x14ac:dyDescent="0.2">
      <c r="A86" t="s">
        <v>1429</v>
      </c>
      <c r="B86">
        <f>LEN(Table1[[#This Row],[Organisation Code]])</f>
        <v>3</v>
      </c>
      <c r="C86" t="s">
        <v>1430</v>
      </c>
      <c r="D86" t="s">
        <v>2001</v>
      </c>
      <c r="E86">
        <f>LEN(Table1[[#This Row],[Known As]])</f>
        <v>15</v>
      </c>
      <c r="F86" t="s">
        <v>2005</v>
      </c>
      <c r="G86">
        <f>LEN(Table1[[#This Row],[Suggested Alternative Display]])</f>
        <v>9</v>
      </c>
      <c r="H8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HIoW Hlth RW1</v>
      </c>
      <c r="I86">
        <f>LEN(Table1[[#This Row],[Suggested RBM Agent Name]])</f>
        <v>24</v>
      </c>
      <c r="J86" t="s">
        <v>92</v>
      </c>
      <c r="K86" t="s">
        <v>93</v>
      </c>
      <c r="L86" t="s">
        <v>1431</v>
      </c>
      <c r="M86" t="s">
        <v>1432</v>
      </c>
      <c r="N86" t="s">
        <v>35</v>
      </c>
      <c r="O86" t="s">
        <v>97</v>
      </c>
      <c r="P86" t="s">
        <v>35</v>
      </c>
      <c r="Q86" t="s">
        <v>1433</v>
      </c>
      <c r="R86" t="s">
        <v>256</v>
      </c>
      <c r="S86" s="1" t="s">
        <v>35</v>
      </c>
      <c r="T86" t="s">
        <v>35</v>
      </c>
      <c r="U86" t="s">
        <v>35</v>
      </c>
      <c r="V86" t="s">
        <v>35</v>
      </c>
      <c r="W86" t="s">
        <v>35</v>
      </c>
      <c r="X86" t="s">
        <v>35</v>
      </c>
      <c r="Y86" t="s">
        <v>1434</v>
      </c>
      <c r="Z86" t="s">
        <v>35</v>
      </c>
      <c r="AA86" t="s">
        <v>35</v>
      </c>
      <c r="AB86" t="s">
        <v>35</v>
      </c>
      <c r="AC86" t="s">
        <v>38</v>
      </c>
      <c r="AD86" t="s">
        <v>35</v>
      </c>
      <c r="AE86" t="s">
        <v>101</v>
      </c>
      <c r="AF86" t="s">
        <v>35</v>
      </c>
      <c r="AG86" t="s">
        <v>35</v>
      </c>
      <c r="AH86" t="s">
        <v>35</v>
      </c>
    </row>
    <row r="87" spans="1:34" x14ac:dyDescent="0.2">
      <c r="A87" t="s">
        <v>943</v>
      </c>
      <c r="B87">
        <f>LEN(Table1[[#This Row],[Organisation Code]])</f>
        <v>3</v>
      </c>
      <c r="C87" t="s">
        <v>944</v>
      </c>
      <c r="D87" t="s">
        <v>2003</v>
      </c>
      <c r="E87">
        <f>LEN(Table1[[#This Row],[Known As]])</f>
        <v>19</v>
      </c>
      <c r="F87" t="s">
        <v>2002</v>
      </c>
      <c r="G87">
        <f>LEN(Table1[[#This Row],[Suggested Alternative Display]])</f>
        <v>4</v>
      </c>
      <c r="H8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HHFT RN5</v>
      </c>
      <c r="I87">
        <f>LEN(Table1[[#This Row],[Suggested RBM Agent Name]])</f>
        <v>19</v>
      </c>
      <c r="J87" t="s">
        <v>92</v>
      </c>
      <c r="K87" t="s">
        <v>93</v>
      </c>
      <c r="L87" t="s">
        <v>945</v>
      </c>
      <c r="M87" t="s">
        <v>946</v>
      </c>
      <c r="N87" t="s">
        <v>35</v>
      </c>
      <c r="O87" t="s">
        <v>947</v>
      </c>
      <c r="P87" t="s">
        <v>35</v>
      </c>
      <c r="Q87" t="s">
        <v>948</v>
      </c>
      <c r="R87" t="s">
        <v>803</v>
      </c>
      <c r="S87" s="1" t="s">
        <v>35</v>
      </c>
      <c r="T87" t="s">
        <v>35</v>
      </c>
      <c r="U87" t="s">
        <v>35</v>
      </c>
      <c r="V87" t="s">
        <v>35</v>
      </c>
      <c r="W87" t="s">
        <v>35</v>
      </c>
      <c r="X87" t="s">
        <v>35</v>
      </c>
      <c r="Y87" t="s">
        <v>949</v>
      </c>
      <c r="Z87" t="s">
        <v>35</v>
      </c>
      <c r="AA87" t="s">
        <v>35</v>
      </c>
      <c r="AB87" t="s">
        <v>35</v>
      </c>
      <c r="AC87" t="s">
        <v>38</v>
      </c>
      <c r="AD87" t="s">
        <v>35</v>
      </c>
      <c r="AE87" t="s">
        <v>101</v>
      </c>
      <c r="AF87" t="s">
        <v>35</v>
      </c>
      <c r="AG87" t="s">
        <v>35</v>
      </c>
      <c r="AH87" t="s">
        <v>35</v>
      </c>
    </row>
    <row r="88" spans="1:34" x14ac:dyDescent="0.2">
      <c r="A88" t="s">
        <v>391</v>
      </c>
      <c r="B88">
        <f>LEN(Table1[[#This Row],[Organisation Code]])</f>
        <v>3</v>
      </c>
      <c r="C88" t="s">
        <v>392</v>
      </c>
      <c r="D88" t="s">
        <v>2004</v>
      </c>
      <c r="E88">
        <f>LEN(Table1[[#This Row],[Known As]])</f>
        <v>4</v>
      </c>
      <c r="G88">
        <f>LEN(Table1[[#This Row],[Suggested Alternative Display]])</f>
        <v>0</v>
      </c>
      <c r="H8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HDFT RCD</v>
      </c>
      <c r="I88">
        <f>LEN(Table1[[#This Row],[Suggested RBM Agent Name]])</f>
        <v>19</v>
      </c>
      <c r="J88" t="s">
        <v>53</v>
      </c>
      <c r="K88" t="s">
        <v>377</v>
      </c>
      <c r="L88" t="s">
        <v>393</v>
      </c>
      <c r="M88" t="s">
        <v>394</v>
      </c>
      <c r="N88" t="s">
        <v>35</v>
      </c>
      <c r="O88" t="s">
        <v>395</v>
      </c>
      <c r="P88" t="s">
        <v>35</v>
      </c>
      <c r="Q88" t="s">
        <v>396</v>
      </c>
      <c r="R88" t="s">
        <v>360</v>
      </c>
      <c r="S88" s="1" t="s">
        <v>35</v>
      </c>
      <c r="T88" t="s">
        <v>35</v>
      </c>
      <c r="U88" t="s">
        <v>35</v>
      </c>
      <c r="V88" t="s">
        <v>35</v>
      </c>
      <c r="W88" t="s">
        <v>35</v>
      </c>
      <c r="X88" t="s">
        <v>35</v>
      </c>
      <c r="Y88" t="s">
        <v>397</v>
      </c>
      <c r="Z88" t="s">
        <v>35</v>
      </c>
      <c r="AA88" t="s">
        <v>35</v>
      </c>
      <c r="AB88" t="s">
        <v>35</v>
      </c>
      <c r="AC88" t="s">
        <v>38</v>
      </c>
      <c r="AD88" t="s">
        <v>35</v>
      </c>
      <c r="AE88" t="s">
        <v>217</v>
      </c>
      <c r="AF88" t="s">
        <v>35</v>
      </c>
      <c r="AG88" t="s">
        <v>35</v>
      </c>
      <c r="AH88" t="s">
        <v>35</v>
      </c>
    </row>
    <row r="89" spans="1:34" hidden="1" x14ac:dyDescent="0.2">
      <c r="A89" t="s">
        <v>685</v>
      </c>
      <c r="B89">
        <f>LEN(Table1[[#This Row],[Organisation Code]])</f>
        <v>3</v>
      </c>
      <c r="C89" t="s">
        <v>686</v>
      </c>
      <c r="E89">
        <f>LEN(Table1[[#This Row],[Known As]])</f>
        <v>0</v>
      </c>
      <c r="G89">
        <f>LEN(Table1[[#This Row],[Suggested Alternative Display]])</f>
        <v>0</v>
      </c>
      <c r="H8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89">
        <f>LEN(Table1[[#This Row],[Suggested RBM Agent Name]])</f>
        <v>0</v>
      </c>
      <c r="J89" t="s">
        <v>92</v>
      </c>
      <c r="K89" t="s">
        <v>288</v>
      </c>
      <c r="L89" t="s">
        <v>687</v>
      </c>
      <c r="M89" t="s">
        <v>688</v>
      </c>
      <c r="N89" t="s">
        <v>290</v>
      </c>
      <c r="O89" t="s">
        <v>291</v>
      </c>
      <c r="P89" t="s">
        <v>35</v>
      </c>
      <c r="Q89" t="s">
        <v>689</v>
      </c>
      <c r="R89" t="s">
        <v>505</v>
      </c>
      <c r="S89" s="1" t="s">
        <v>690</v>
      </c>
      <c r="T89" t="s">
        <v>35</v>
      </c>
      <c r="U89" t="s">
        <v>35</v>
      </c>
      <c r="V89" t="s">
        <v>35</v>
      </c>
      <c r="W89" t="s">
        <v>35</v>
      </c>
      <c r="X89" t="s">
        <v>35</v>
      </c>
      <c r="Y89" t="s">
        <v>691</v>
      </c>
      <c r="Z89" t="s">
        <v>35</v>
      </c>
      <c r="AA89" t="s">
        <v>35</v>
      </c>
      <c r="AB89" t="s">
        <v>35</v>
      </c>
      <c r="AC89" t="s">
        <v>38</v>
      </c>
      <c r="AD89" t="s">
        <v>35</v>
      </c>
      <c r="AE89" t="s">
        <v>101</v>
      </c>
      <c r="AF89" t="s">
        <v>35</v>
      </c>
      <c r="AG89" t="s">
        <v>35</v>
      </c>
      <c r="AH89" t="s">
        <v>35</v>
      </c>
    </row>
    <row r="90" spans="1:34" x14ac:dyDescent="0.2">
      <c r="A90" t="s">
        <v>80</v>
      </c>
      <c r="B90">
        <f>LEN(Table1[[#This Row],[Organisation Code]])</f>
        <v>3</v>
      </c>
      <c r="C90" t="s">
        <v>81</v>
      </c>
      <c r="D90" t="s">
        <v>2006</v>
      </c>
      <c r="E90">
        <f>LEN(Table1[[#This Row],[Known As]])</f>
        <v>4</v>
      </c>
      <c r="G90">
        <f>LEN(Table1[[#This Row],[Suggested Alternative Display]])</f>
        <v>0</v>
      </c>
      <c r="H9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HACW R1A</v>
      </c>
      <c r="I90">
        <f>LEN(Table1[[#This Row],[Suggested RBM Agent Name]])</f>
        <v>19</v>
      </c>
      <c r="J90" t="s">
        <v>82</v>
      </c>
      <c r="K90" t="s">
        <v>83</v>
      </c>
      <c r="L90" t="s">
        <v>84</v>
      </c>
      <c r="M90" t="s">
        <v>85</v>
      </c>
      <c r="N90" t="s">
        <v>35</v>
      </c>
      <c r="O90" t="s">
        <v>86</v>
      </c>
      <c r="P90" t="s">
        <v>35</v>
      </c>
      <c r="Q90" t="s">
        <v>87</v>
      </c>
      <c r="R90" t="s">
        <v>88</v>
      </c>
      <c r="S90" s="1" t="s">
        <v>35</v>
      </c>
      <c r="T90" t="s">
        <v>35</v>
      </c>
      <c r="U90" t="s">
        <v>35</v>
      </c>
      <c r="V90" t="s">
        <v>35</v>
      </c>
      <c r="W90" t="s">
        <v>35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38</v>
      </c>
      <c r="AD90" t="s">
        <v>35</v>
      </c>
      <c r="AE90" t="s">
        <v>89</v>
      </c>
      <c r="AF90" t="s">
        <v>35</v>
      </c>
      <c r="AG90" t="s">
        <v>35</v>
      </c>
      <c r="AH90" t="s">
        <v>35</v>
      </c>
    </row>
    <row r="91" spans="1:34" x14ac:dyDescent="0.2">
      <c r="A91" t="s">
        <v>1776</v>
      </c>
      <c r="B91">
        <f>LEN(Table1[[#This Row],[Organisation Code]])</f>
        <v>3</v>
      </c>
      <c r="C91" t="s">
        <v>1777</v>
      </c>
      <c r="D91" t="s">
        <v>2007</v>
      </c>
      <c r="E91">
        <f>LEN(Table1[[#This Row],[Known As]])</f>
        <v>3</v>
      </c>
      <c r="G91">
        <f>LEN(Table1[[#This Row],[Suggested Alternative Display]])</f>
        <v>0</v>
      </c>
      <c r="H9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HCT RY4</v>
      </c>
      <c r="I91">
        <f>LEN(Table1[[#This Row],[Suggested RBM Agent Name]])</f>
        <v>18</v>
      </c>
      <c r="J91" t="s">
        <v>160</v>
      </c>
      <c r="K91" t="s">
        <v>1134</v>
      </c>
      <c r="L91" t="s">
        <v>1778</v>
      </c>
      <c r="M91" t="s">
        <v>1779</v>
      </c>
      <c r="N91" t="s">
        <v>35</v>
      </c>
      <c r="O91" t="s">
        <v>1780</v>
      </c>
      <c r="P91" t="s">
        <v>35</v>
      </c>
      <c r="Q91" t="s">
        <v>1781</v>
      </c>
      <c r="R91" t="s">
        <v>1762</v>
      </c>
      <c r="S91" s="1" t="s">
        <v>35</v>
      </c>
      <c r="T91" t="s">
        <v>35</v>
      </c>
      <c r="U91" t="s">
        <v>35</v>
      </c>
      <c r="V91" t="s">
        <v>35</v>
      </c>
      <c r="W91" t="s">
        <v>35</v>
      </c>
      <c r="X91" t="s">
        <v>35</v>
      </c>
      <c r="Y91" t="s">
        <v>1782</v>
      </c>
      <c r="Z91" t="s">
        <v>35</v>
      </c>
      <c r="AA91" t="s">
        <v>35</v>
      </c>
      <c r="AB91" t="s">
        <v>35</v>
      </c>
      <c r="AC91" t="s">
        <v>38</v>
      </c>
      <c r="AD91" t="s">
        <v>35</v>
      </c>
      <c r="AE91" t="s">
        <v>168</v>
      </c>
      <c r="AF91" t="s">
        <v>35</v>
      </c>
      <c r="AG91" t="s">
        <v>35</v>
      </c>
      <c r="AH91" t="s">
        <v>35</v>
      </c>
    </row>
    <row r="92" spans="1:34" hidden="1" x14ac:dyDescent="0.2">
      <c r="A92" t="s">
        <v>704</v>
      </c>
      <c r="B92">
        <f>LEN(Table1[[#This Row],[Organisation Code]])</f>
        <v>3</v>
      </c>
      <c r="C92" t="s">
        <v>705</v>
      </c>
      <c r="E92">
        <f>LEN(Table1[[#This Row],[Known As]])</f>
        <v>0</v>
      </c>
      <c r="G92">
        <f>LEN(Table1[[#This Row],[Suggested Alternative Display]])</f>
        <v>0</v>
      </c>
      <c r="H9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92">
        <f>LEN(Table1[[#This Row],[Suggested RBM Agent Name]])</f>
        <v>0</v>
      </c>
      <c r="J92" t="s">
        <v>29</v>
      </c>
      <c r="K92" t="s">
        <v>152</v>
      </c>
      <c r="L92" t="s">
        <v>706</v>
      </c>
      <c r="M92" t="s">
        <v>707</v>
      </c>
      <c r="N92" t="s">
        <v>35</v>
      </c>
      <c r="O92" t="s">
        <v>34</v>
      </c>
      <c r="P92" t="s">
        <v>35</v>
      </c>
      <c r="Q92" t="s">
        <v>708</v>
      </c>
      <c r="R92" t="s">
        <v>505</v>
      </c>
      <c r="S92" s="1" t="s">
        <v>709</v>
      </c>
      <c r="T92" t="s">
        <v>35</v>
      </c>
      <c r="U92" t="s">
        <v>35</v>
      </c>
      <c r="V92" t="s">
        <v>35</v>
      </c>
      <c r="W92" t="s">
        <v>35</v>
      </c>
      <c r="X92" t="s">
        <v>35</v>
      </c>
      <c r="Y92" t="s">
        <v>710</v>
      </c>
      <c r="Z92" t="s">
        <v>35</v>
      </c>
      <c r="AA92" t="s">
        <v>35</v>
      </c>
      <c r="AB92" t="s">
        <v>35</v>
      </c>
      <c r="AC92" t="s">
        <v>38</v>
      </c>
      <c r="AD92" t="s">
        <v>35</v>
      </c>
      <c r="AE92" t="s">
        <v>39</v>
      </c>
      <c r="AF92" t="s">
        <v>35</v>
      </c>
      <c r="AG92" t="s">
        <v>35</v>
      </c>
      <c r="AH92" t="s">
        <v>35</v>
      </c>
    </row>
    <row r="93" spans="1:34" x14ac:dyDescent="0.2">
      <c r="A93" t="s">
        <v>1542</v>
      </c>
      <c r="B93">
        <f>LEN(Table1[[#This Row],[Organisation Code]])</f>
        <v>3</v>
      </c>
      <c r="C93" t="s">
        <v>1543</v>
      </c>
      <c r="D93" t="s">
        <v>2008</v>
      </c>
      <c r="E93">
        <f>LEN(Table1[[#This Row],[Known As]])</f>
        <v>4</v>
      </c>
      <c r="G93">
        <f>LEN(Table1[[#This Row],[Suggested Alternative Display]])</f>
        <v>0</v>
      </c>
      <c r="H9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HPFT RWR</v>
      </c>
      <c r="I93">
        <f>LEN(Table1[[#This Row],[Suggested RBM Agent Name]])</f>
        <v>19</v>
      </c>
      <c r="J93" t="s">
        <v>160</v>
      </c>
      <c r="K93" t="s">
        <v>1134</v>
      </c>
      <c r="L93" t="s">
        <v>1544</v>
      </c>
      <c r="M93" t="s">
        <v>1545</v>
      </c>
      <c r="N93" t="s">
        <v>35</v>
      </c>
      <c r="O93" t="s">
        <v>1546</v>
      </c>
      <c r="P93" t="s">
        <v>35</v>
      </c>
      <c r="Q93" t="s">
        <v>1547</v>
      </c>
      <c r="R93" t="s">
        <v>256</v>
      </c>
      <c r="S93" s="1" t="s">
        <v>35</v>
      </c>
      <c r="T93" t="s">
        <v>35</v>
      </c>
      <c r="U93" t="s">
        <v>35</v>
      </c>
      <c r="V93" t="s">
        <v>35</v>
      </c>
      <c r="W93" t="s">
        <v>35</v>
      </c>
      <c r="X93" t="s">
        <v>35</v>
      </c>
      <c r="Y93" t="s">
        <v>1548</v>
      </c>
      <c r="Z93" t="s">
        <v>35</v>
      </c>
      <c r="AA93" t="s">
        <v>35</v>
      </c>
      <c r="AB93" t="s">
        <v>35</v>
      </c>
      <c r="AC93" t="s">
        <v>38</v>
      </c>
      <c r="AD93" t="s">
        <v>35</v>
      </c>
      <c r="AE93" t="s">
        <v>168</v>
      </c>
      <c r="AF93" t="s">
        <v>35</v>
      </c>
      <c r="AG93" t="s">
        <v>35</v>
      </c>
      <c r="AH93" t="s">
        <v>35</v>
      </c>
    </row>
    <row r="94" spans="1:34" x14ac:dyDescent="0.2">
      <c r="A94" t="s">
        <v>1139</v>
      </c>
      <c r="B94">
        <f>LEN(Table1[[#This Row],[Organisation Code]])</f>
        <v>3</v>
      </c>
      <c r="C94" t="s">
        <v>1140</v>
      </c>
      <c r="D94" t="s">
        <v>2009</v>
      </c>
      <c r="E94">
        <f>LEN(Table1[[#This Row],[Known As]])</f>
        <v>8</v>
      </c>
      <c r="G94">
        <f>LEN(Table1[[#This Row],[Suggested Alternative Display]])</f>
        <v>0</v>
      </c>
      <c r="H9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Homerton RQX</v>
      </c>
      <c r="I94">
        <f>LEN(Table1[[#This Row],[Suggested RBM Agent Name]])</f>
        <v>23</v>
      </c>
      <c r="J94" t="s">
        <v>29</v>
      </c>
      <c r="K94" t="s">
        <v>63</v>
      </c>
      <c r="L94" t="s">
        <v>1141</v>
      </c>
      <c r="M94" t="s">
        <v>35</v>
      </c>
      <c r="N94" t="s">
        <v>35</v>
      </c>
      <c r="O94" t="s">
        <v>34</v>
      </c>
      <c r="P94" t="s">
        <v>35</v>
      </c>
      <c r="Q94" t="s">
        <v>1142</v>
      </c>
      <c r="R94" t="s">
        <v>1093</v>
      </c>
      <c r="S94" s="1" t="s">
        <v>35</v>
      </c>
      <c r="T94" t="s">
        <v>35</v>
      </c>
      <c r="U94" t="s">
        <v>35</v>
      </c>
      <c r="V94" t="s">
        <v>35</v>
      </c>
      <c r="W94" t="s">
        <v>35</v>
      </c>
      <c r="X94" t="s">
        <v>35</v>
      </c>
      <c r="Y94" t="s">
        <v>1143</v>
      </c>
      <c r="Z94" t="s">
        <v>35</v>
      </c>
      <c r="AA94" t="s">
        <v>35</v>
      </c>
      <c r="AB94" t="s">
        <v>35</v>
      </c>
      <c r="AC94" t="s">
        <v>38</v>
      </c>
      <c r="AD94" t="s">
        <v>35</v>
      </c>
      <c r="AE94" t="s">
        <v>39</v>
      </c>
      <c r="AF94" t="s">
        <v>35</v>
      </c>
      <c r="AG94" t="s">
        <v>35</v>
      </c>
      <c r="AH94" t="s">
        <v>35</v>
      </c>
    </row>
    <row r="95" spans="1:34" x14ac:dyDescent="0.2">
      <c r="A95" t="s">
        <v>1472</v>
      </c>
      <c r="B95">
        <f>LEN(Table1[[#This Row],[Organisation Code]])</f>
        <v>3</v>
      </c>
      <c r="C95" t="s">
        <v>1473</v>
      </c>
      <c r="D95" t="s">
        <v>2010</v>
      </c>
      <c r="E95">
        <f>LEN(Table1[[#This Row],[Known As]])</f>
        <v>4</v>
      </c>
      <c r="G95">
        <f>LEN(Table1[[#This Row],[Suggested Alternative Display]])</f>
        <v>0</v>
      </c>
      <c r="H9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Hull RWA</v>
      </c>
      <c r="I95">
        <f>LEN(Table1[[#This Row],[Suggested RBM Agent Name]])</f>
        <v>19</v>
      </c>
      <c r="J95" t="s">
        <v>53</v>
      </c>
      <c r="K95" t="s">
        <v>377</v>
      </c>
      <c r="L95" t="s">
        <v>1474</v>
      </c>
      <c r="M95" t="s">
        <v>1475</v>
      </c>
      <c r="N95" t="s">
        <v>35</v>
      </c>
      <c r="O95" t="s">
        <v>1369</v>
      </c>
      <c r="P95" t="s">
        <v>35</v>
      </c>
      <c r="Q95" t="s">
        <v>1476</v>
      </c>
      <c r="R95" t="s">
        <v>1371</v>
      </c>
      <c r="S95" s="1" t="s">
        <v>35</v>
      </c>
      <c r="T95" t="s">
        <v>35</v>
      </c>
      <c r="U95" t="s">
        <v>35</v>
      </c>
      <c r="V95" t="s">
        <v>35</v>
      </c>
      <c r="W95" t="s">
        <v>35</v>
      </c>
      <c r="X95" t="s">
        <v>35</v>
      </c>
      <c r="Y95" t="s">
        <v>1477</v>
      </c>
      <c r="Z95" t="s">
        <v>35</v>
      </c>
      <c r="AA95" t="s">
        <v>35</v>
      </c>
      <c r="AB95" t="s">
        <v>35</v>
      </c>
      <c r="AC95" t="s">
        <v>38</v>
      </c>
      <c r="AD95" t="s">
        <v>35</v>
      </c>
      <c r="AE95" t="s">
        <v>217</v>
      </c>
      <c r="AF95" t="s">
        <v>35</v>
      </c>
      <c r="AG95" t="s">
        <v>35</v>
      </c>
      <c r="AH95" t="s">
        <v>35</v>
      </c>
    </row>
    <row r="96" spans="1:34" x14ac:dyDescent="0.2">
      <c r="A96" t="s">
        <v>1364</v>
      </c>
      <c r="B96">
        <f>LEN(Table1[[#This Row],[Organisation Code]])</f>
        <v>3</v>
      </c>
      <c r="C96" t="s">
        <v>1365</v>
      </c>
      <c r="D96" t="s">
        <v>2011</v>
      </c>
      <c r="E96">
        <f>LEN(Table1[[#This Row],[Known As]])</f>
        <v>6</v>
      </c>
      <c r="G96">
        <f>LEN(Table1[[#This Row],[Suggested Alternative Display]])</f>
        <v>0</v>
      </c>
      <c r="H9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Humber RV9</v>
      </c>
      <c r="I96">
        <f>LEN(Table1[[#This Row],[Suggested RBM Agent Name]])</f>
        <v>21</v>
      </c>
      <c r="J96" t="s">
        <v>53</v>
      </c>
      <c r="K96" t="s">
        <v>377</v>
      </c>
      <c r="L96" t="s">
        <v>1366</v>
      </c>
      <c r="M96" t="s">
        <v>1367</v>
      </c>
      <c r="N96" t="s">
        <v>1368</v>
      </c>
      <c r="O96" t="s">
        <v>1369</v>
      </c>
      <c r="P96" t="s">
        <v>35</v>
      </c>
      <c r="Q96" t="s">
        <v>1370</v>
      </c>
      <c r="R96" t="s">
        <v>1371</v>
      </c>
      <c r="S96" s="1" t="s">
        <v>35</v>
      </c>
      <c r="T96" t="s">
        <v>35</v>
      </c>
      <c r="U96" t="s">
        <v>35</v>
      </c>
      <c r="V96" t="s">
        <v>35</v>
      </c>
      <c r="W96" t="s">
        <v>35</v>
      </c>
      <c r="X96" t="s">
        <v>35</v>
      </c>
      <c r="Y96" t="s">
        <v>1372</v>
      </c>
      <c r="Z96" t="s">
        <v>35</v>
      </c>
      <c r="AA96" t="s">
        <v>35</v>
      </c>
      <c r="AB96" t="s">
        <v>35</v>
      </c>
      <c r="AC96" t="s">
        <v>38</v>
      </c>
      <c r="AD96" t="s">
        <v>35</v>
      </c>
      <c r="AE96" t="s">
        <v>217</v>
      </c>
      <c r="AF96" t="s">
        <v>35</v>
      </c>
      <c r="AG96" t="s">
        <v>35</v>
      </c>
      <c r="AH96" t="s">
        <v>35</v>
      </c>
    </row>
    <row r="97" spans="1:34" hidden="1" x14ac:dyDescent="0.2">
      <c r="A97" t="s">
        <v>741</v>
      </c>
      <c r="B97">
        <f>LEN(Table1[[#This Row],[Organisation Code]])</f>
        <v>3</v>
      </c>
      <c r="C97" t="s">
        <v>742</v>
      </c>
      <c r="E97">
        <f>LEN(Table1[[#This Row],[Known As]])</f>
        <v>0</v>
      </c>
      <c r="G97">
        <f>LEN(Table1[[#This Row],[Suggested Alternative Display]])</f>
        <v>0</v>
      </c>
      <c r="H9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97">
        <f>LEN(Table1[[#This Row],[Suggested RBM Agent Name]])</f>
        <v>0</v>
      </c>
      <c r="J97" t="s">
        <v>82</v>
      </c>
      <c r="K97" t="s">
        <v>113</v>
      </c>
      <c r="L97" t="s">
        <v>743</v>
      </c>
      <c r="M97" t="s">
        <v>744</v>
      </c>
      <c r="N97" t="s">
        <v>35</v>
      </c>
      <c r="O97" t="s">
        <v>745</v>
      </c>
      <c r="P97" t="s">
        <v>35</v>
      </c>
      <c r="Q97" t="s">
        <v>746</v>
      </c>
      <c r="R97" t="s">
        <v>505</v>
      </c>
      <c r="S97" s="1" t="s">
        <v>747</v>
      </c>
      <c r="T97" t="s">
        <v>35</v>
      </c>
      <c r="U97" t="s">
        <v>35</v>
      </c>
      <c r="V97" t="s">
        <v>35</v>
      </c>
      <c r="W97" t="s">
        <v>35</v>
      </c>
      <c r="X97" t="s">
        <v>35</v>
      </c>
      <c r="Y97" t="s">
        <v>748</v>
      </c>
      <c r="Z97" t="s">
        <v>35</v>
      </c>
      <c r="AA97" t="s">
        <v>35</v>
      </c>
      <c r="AB97" t="s">
        <v>35</v>
      </c>
      <c r="AC97" t="s">
        <v>38</v>
      </c>
      <c r="AD97" t="s">
        <v>35</v>
      </c>
      <c r="AE97" t="s">
        <v>89</v>
      </c>
      <c r="AF97" t="s">
        <v>35</v>
      </c>
      <c r="AG97" t="s">
        <v>35</v>
      </c>
      <c r="AH97" t="s">
        <v>35</v>
      </c>
    </row>
    <row r="98" spans="1:34" x14ac:dyDescent="0.2">
      <c r="A98" t="s">
        <v>1866</v>
      </c>
      <c r="B98">
        <f>LEN(Table1[[#This Row],[Organisation Code]])</f>
        <v>3</v>
      </c>
      <c r="C98" t="s">
        <v>1867</v>
      </c>
      <c r="D98" t="s">
        <v>2012</v>
      </c>
      <c r="E98">
        <f>LEN(Table1[[#This Row],[Known As]])</f>
        <v>8</v>
      </c>
      <c r="G98">
        <f>LEN(Table1[[#This Row],[Suggested Alternative Display]])</f>
        <v>0</v>
      </c>
      <c r="H9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Imperial RYJ</v>
      </c>
      <c r="I98">
        <f>LEN(Table1[[#This Row],[Suggested RBM Agent Name]])</f>
        <v>23</v>
      </c>
      <c r="J98" t="s">
        <v>29</v>
      </c>
      <c r="K98" t="s">
        <v>152</v>
      </c>
      <c r="L98" t="s">
        <v>1868</v>
      </c>
      <c r="M98" t="s">
        <v>121</v>
      </c>
      <c r="N98" t="s">
        <v>1869</v>
      </c>
      <c r="O98" t="s">
        <v>34</v>
      </c>
      <c r="P98" t="s">
        <v>35</v>
      </c>
      <c r="Q98" t="s">
        <v>1870</v>
      </c>
      <c r="R98" t="s">
        <v>1871</v>
      </c>
      <c r="S98" s="1" t="s">
        <v>35</v>
      </c>
      <c r="T98" t="s">
        <v>35</v>
      </c>
      <c r="U98" t="s">
        <v>35</v>
      </c>
      <c r="V98" t="s">
        <v>35</v>
      </c>
      <c r="W98" t="s">
        <v>35</v>
      </c>
      <c r="X98" t="s">
        <v>35</v>
      </c>
      <c r="Y98" t="s">
        <v>1872</v>
      </c>
      <c r="Z98" t="s">
        <v>35</v>
      </c>
      <c r="AA98" t="s">
        <v>35</v>
      </c>
      <c r="AB98" t="s">
        <v>35</v>
      </c>
      <c r="AC98" t="s">
        <v>38</v>
      </c>
      <c r="AD98" t="s">
        <v>35</v>
      </c>
      <c r="AE98" t="s">
        <v>39</v>
      </c>
      <c r="AF98" t="s">
        <v>35</v>
      </c>
      <c r="AG98" t="s">
        <v>35</v>
      </c>
      <c r="AH98" t="s">
        <v>35</v>
      </c>
    </row>
    <row r="99" spans="1:34" hidden="1" x14ac:dyDescent="0.2">
      <c r="A99" t="s">
        <v>755</v>
      </c>
      <c r="B99">
        <f>LEN(Table1[[#This Row],[Organisation Code]])</f>
        <v>3</v>
      </c>
      <c r="C99" t="s">
        <v>756</v>
      </c>
      <c r="E99">
        <f>LEN(Table1[[#This Row],[Known As]])</f>
        <v>0</v>
      </c>
      <c r="G99">
        <f>LEN(Table1[[#This Row],[Suggested Alternative Display]])</f>
        <v>0</v>
      </c>
      <c r="H9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99">
        <f>LEN(Table1[[#This Row],[Suggested RBM Agent Name]])</f>
        <v>0</v>
      </c>
      <c r="J99" t="s">
        <v>82</v>
      </c>
      <c r="K99" t="s">
        <v>113</v>
      </c>
      <c r="L99" t="s">
        <v>757</v>
      </c>
      <c r="M99" t="s">
        <v>758</v>
      </c>
      <c r="N99" t="s">
        <v>35</v>
      </c>
      <c r="O99" t="s">
        <v>759</v>
      </c>
      <c r="P99" t="s">
        <v>35</v>
      </c>
      <c r="Q99" t="s">
        <v>760</v>
      </c>
      <c r="R99" t="s">
        <v>505</v>
      </c>
      <c r="S99" s="1" t="s">
        <v>616</v>
      </c>
      <c r="T99" t="s">
        <v>35</v>
      </c>
      <c r="U99" t="s">
        <v>35</v>
      </c>
      <c r="V99" t="s">
        <v>35</v>
      </c>
      <c r="W99" t="s">
        <v>35</v>
      </c>
      <c r="X99" t="s">
        <v>35</v>
      </c>
      <c r="Y99" t="s">
        <v>761</v>
      </c>
      <c r="Z99" t="s">
        <v>35</v>
      </c>
      <c r="AA99" t="s">
        <v>35</v>
      </c>
      <c r="AB99" t="s">
        <v>35</v>
      </c>
      <c r="AC99" t="s">
        <v>38</v>
      </c>
      <c r="AD99" t="s">
        <v>35</v>
      </c>
      <c r="AE99" t="s">
        <v>89</v>
      </c>
      <c r="AF99" t="s">
        <v>35</v>
      </c>
      <c r="AG99" t="s">
        <v>35</v>
      </c>
      <c r="AH99" t="s">
        <v>35</v>
      </c>
    </row>
    <row r="100" spans="1:34" x14ac:dyDescent="0.2">
      <c r="A100" t="s">
        <v>119</v>
      </c>
      <c r="B100">
        <f>LEN(Table1[[#This Row],[Organisation Code]])</f>
        <v>3</v>
      </c>
      <c r="C100" t="s">
        <v>120</v>
      </c>
      <c r="D100" t="s">
        <v>2013</v>
      </c>
      <c r="E100">
        <f>LEN(Table1[[#This Row],[Known As]])</f>
        <v>3</v>
      </c>
      <c r="G100">
        <f>LEN(Table1[[#This Row],[Suggested Alternative Display]])</f>
        <v>0</v>
      </c>
      <c r="H10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IoW R1F</v>
      </c>
      <c r="I100">
        <f>LEN(Table1[[#This Row],[Suggested RBM Agent Name]])</f>
        <v>18</v>
      </c>
      <c r="J100" t="s">
        <v>92</v>
      </c>
      <c r="K100" t="s">
        <v>93</v>
      </c>
      <c r="L100" t="s">
        <v>121</v>
      </c>
      <c r="M100" t="s">
        <v>122</v>
      </c>
      <c r="N100" t="s">
        <v>35</v>
      </c>
      <c r="O100" t="s">
        <v>123</v>
      </c>
      <c r="P100" t="s">
        <v>35</v>
      </c>
      <c r="Q100" t="s">
        <v>124</v>
      </c>
      <c r="R100" t="s">
        <v>125</v>
      </c>
      <c r="S100" s="1" t="s">
        <v>35</v>
      </c>
      <c r="T100" t="s">
        <v>35</v>
      </c>
      <c r="U100" t="s">
        <v>35</v>
      </c>
      <c r="V100" t="s">
        <v>35</v>
      </c>
      <c r="W100" t="s">
        <v>35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38</v>
      </c>
      <c r="AD100" t="s">
        <v>35</v>
      </c>
      <c r="AE100" t="s">
        <v>101</v>
      </c>
      <c r="AF100" t="s">
        <v>35</v>
      </c>
      <c r="AG100" t="s">
        <v>35</v>
      </c>
      <c r="AH100" t="s">
        <v>35</v>
      </c>
    </row>
    <row r="101" spans="1:34" x14ac:dyDescent="0.2">
      <c r="A101" t="s">
        <v>604</v>
      </c>
      <c r="B101">
        <f>LEN(Table1[[#This Row],[Organisation Code]])</f>
        <v>3</v>
      </c>
      <c r="C101" t="s">
        <v>605</v>
      </c>
      <c r="D101" t="s">
        <v>2014</v>
      </c>
      <c r="E101">
        <f>LEN(Table1[[#This Row],[Known As]])</f>
        <v>7</v>
      </c>
      <c r="G101">
        <f>LEN(Table1[[#This Row],[Suggested Alternative Display]])</f>
        <v>0</v>
      </c>
      <c r="H10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J Paget RGP</v>
      </c>
      <c r="I101">
        <f>LEN(Table1[[#This Row],[Suggested RBM Agent Name]])</f>
        <v>22</v>
      </c>
      <c r="J101" t="s">
        <v>160</v>
      </c>
      <c r="K101" t="s">
        <v>424</v>
      </c>
      <c r="L101" t="s">
        <v>606</v>
      </c>
      <c r="M101" t="s">
        <v>607</v>
      </c>
      <c r="N101" t="s">
        <v>35</v>
      </c>
      <c r="O101" t="s">
        <v>608</v>
      </c>
      <c r="P101" t="s">
        <v>35</v>
      </c>
      <c r="Q101" t="s">
        <v>609</v>
      </c>
      <c r="R101" t="s">
        <v>505</v>
      </c>
      <c r="S101" s="1" t="s">
        <v>35</v>
      </c>
      <c r="T101" t="s">
        <v>35</v>
      </c>
      <c r="U101" t="s">
        <v>35</v>
      </c>
      <c r="V101" t="s">
        <v>35</v>
      </c>
      <c r="W101" t="s">
        <v>35</v>
      </c>
      <c r="X101" t="s">
        <v>35</v>
      </c>
      <c r="Y101" t="s">
        <v>610</v>
      </c>
      <c r="Z101" t="s">
        <v>35</v>
      </c>
      <c r="AA101" t="s">
        <v>35</v>
      </c>
      <c r="AB101" t="s">
        <v>35</v>
      </c>
      <c r="AC101" t="s">
        <v>38</v>
      </c>
      <c r="AD101" t="s">
        <v>35</v>
      </c>
      <c r="AE101" t="s">
        <v>168</v>
      </c>
      <c r="AF101" t="s">
        <v>35</v>
      </c>
      <c r="AG101" t="s">
        <v>35</v>
      </c>
      <c r="AH101" t="s">
        <v>35</v>
      </c>
    </row>
    <row r="102" spans="1:34" x14ac:dyDescent="0.2">
      <c r="A102" t="s">
        <v>1753</v>
      </c>
      <c r="B102">
        <f>LEN(Table1[[#This Row],[Organisation Code]])</f>
        <v>3</v>
      </c>
      <c r="C102" t="s">
        <v>1754</v>
      </c>
      <c r="D102" t="s">
        <v>2015</v>
      </c>
      <c r="E102">
        <f>LEN(Table1[[#This Row],[Known As]])</f>
        <v>4</v>
      </c>
      <c r="G102">
        <f>LEN(Table1[[#This Row],[Suggested Alternative Display]])</f>
        <v>0</v>
      </c>
      <c r="H10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KMPT RXY</v>
      </c>
      <c r="I102">
        <f>LEN(Table1[[#This Row],[Suggested RBM Agent Name]])</f>
        <v>19</v>
      </c>
      <c r="J102" t="s">
        <v>92</v>
      </c>
      <c r="K102" t="s">
        <v>952</v>
      </c>
      <c r="L102" t="s">
        <v>1755</v>
      </c>
      <c r="M102" t="s">
        <v>1494</v>
      </c>
      <c r="N102" t="s">
        <v>35</v>
      </c>
      <c r="O102" t="s">
        <v>1495</v>
      </c>
      <c r="P102" t="s">
        <v>35</v>
      </c>
      <c r="Q102" t="s">
        <v>1756</v>
      </c>
      <c r="R102" t="s">
        <v>1579</v>
      </c>
      <c r="S102" s="1" t="s">
        <v>35</v>
      </c>
      <c r="T102" t="s">
        <v>35</v>
      </c>
      <c r="U102" t="s">
        <v>35</v>
      </c>
      <c r="V102" t="s">
        <v>35</v>
      </c>
      <c r="W102" t="s">
        <v>35</v>
      </c>
      <c r="X102" t="s">
        <v>35</v>
      </c>
      <c r="Y102" t="s">
        <v>1757</v>
      </c>
      <c r="Z102" t="s">
        <v>35</v>
      </c>
      <c r="AA102" t="s">
        <v>35</v>
      </c>
      <c r="AB102" t="s">
        <v>35</v>
      </c>
      <c r="AC102" t="s">
        <v>38</v>
      </c>
      <c r="AD102" t="s">
        <v>35</v>
      </c>
      <c r="AE102" t="s">
        <v>101</v>
      </c>
      <c r="AF102" t="s">
        <v>35</v>
      </c>
      <c r="AG102" t="s">
        <v>35</v>
      </c>
      <c r="AH102" t="s">
        <v>35</v>
      </c>
    </row>
    <row r="103" spans="1:34" hidden="1" x14ac:dyDescent="0.2">
      <c r="A103" t="s">
        <v>783</v>
      </c>
      <c r="B103">
        <f>LEN(Table1[[#This Row],[Organisation Code]])</f>
        <v>3</v>
      </c>
      <c r="C103" t="s">
        <v>784</v>
      </c>
      <c r="E103">
        <f>LEN(Table1[[#This Row],[Known As]])</f>
        <v>0</v>
      </c>
      <c r="G103">
        <f>LEN(Table1[[#This Row],[Suggested Alternative Display]])</f>
        <v>0</v>
      </c>
      <c r="H10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03">
        <f>LEN(Table1[[#This Row],[Suggested RBM Agent Name]])</f>
        <v>0</v>
      </c>
      <c r="J103" t="s">
        <v>42</v>
      </c>
      <c r="K103" t="s">
        <v>785</v>
      </c>
      <c r="L103" t="s">
        <v>786</v>
      </c>
      <c r="M103" t="s">
        <v>35</v>
      </c>
      <c r="N103" t="s">
        <v>787</v>
      </c>
      <c r="O103" t="s">
        <v>788</v>
      </c>
      <c r="P103" t="s">
        <v>35</v>
      </c>
      <c r="Q103" t="s">
        <v>789</v>
      </c>
      <c r="R103" t="s">
        <v>505</v>
      </c>
      <c r="S103" s="1" t="s">
        <v>790</v>
      </c>
      <c r="T103" t="s">
        <v>35</v>
      </c>
      <c r="U103" t="s">
        <v>35</v>
      </c>
      <c r="V103" t="s">
        <v>35</v>
      </c>
      <c r="W103" t="s">
        <v>35</v>
      </c>
      <c r="X103" t="s">
        <v>35</v>
      </c>
      <c r="Y103" t="s">
        <v>791</v>
      </c>
      <c r="Z103" t="s">
        <v>35</v>
      </c>
      <c r="AA103" t="s">
        <v>35</v>
      </c>
      <c r="AB103" t="s">
        <v>35</v>
      </c>
      <c r="AC103" t="s">
        <v>38</v>
      </c>
      <c r="AD103" t="s">
        <v>35</v>
      </c>
      <c r="AE103" t="s">
        <v>50</v>
      </c>
      <c r="AF103" t="s">
        <v>35</v>
      </c>
      <c r="AG103" t="s">
        <v>35</v>
      </c>
      <c r="AH103" t="s">
        <v>35</v>
      </c>
    </row>
    <row r="104" spans="1:34" x14ac:dyDescent="0.2">
      <c r="A104" t="s">
        <v>1913</v>
      </c>
      <c r="B104">
        <f>LEN(Table1[[#This Row],[Organisation Code]])</f>
        <v>3</v>
      </c>
      <c r="C104" t="s">
        <v>1914</v>
      </c>
      <c r="D104" t="s">
        <v>2016</v>
      </c>
      <c r="E104">
        <f>LEN(Table1[[#This Row],[Known As]])</f>
        <v>8</v>
      </c>
      <c r="G104">
        <f>LEN(Table1[[#This Row],[Suggested Alternative Display]])</f>
        <v>0</v>
      </c>
      <c r="H10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Kent CHT RYY</v>
      </c>
      <c r="I104">
        <f>LEN(Table1[[#This Row],[Suggested RBM Agent Name]])</f>
        <v>23</v>
      </c>
      <c r="J104" t="s">
        <v>92</v>
      </c>
      <c r="K104" t="s">
        <v>952</v>
      </c>
      <c r="L104" t="s">
        <v>1915</v>
      </c>
      <c r="M104" t="s">
        <v>1916</v>
      </c>
      <c r="N104" t="s">
        <v>1917</v>
      </c>
      <c r="O104" t="s">
        <v>1918</v>
      </c>
      <c r="P104" t="s">
        <v>35</v>
      </c>
      <c r="Q104" t="s">
        <v>1919</v>
      </c>
      <c r="R104" t="s">
        <v>1762</v>
      </c>
      <c r="S104" s="1" t="s">
        <v>35</v>
      </c>
      <c r="T104" t="s">
        <v>35</v>
      </c>
      <c r="U104" t="s">
        <v>35</v>
      </c>
      <c r="V104" t="s">
        <v>35</v>
      </c>
      <c r="W104" t="s">
        <v>35</v>
      </c>
      <c r="X104" t="s">
        <v>35</v>
      </c>
      <c r="Y104" t="s">
        <v>1920</v>
      </c>
      <c r="Z104" t="s">
        <v>35</v>
      </c>
      <c r="AA104" t="s">
        <v>35</v>
      </c>
      <c r="AB104" t="s">
        <v>35</v>
      </c>
      <c r="AC104" t="s">
        <v>38</v>
      </c>
      <c r="AD104" t="s">
        <v>35</v>
      </c>
      <c r="AE104" t="s">
        <v>101</v>
      </c>
      <c r="AF104" t="s">
        <v>35</v>
      </c>
      <c r="AG104" t="s">
        <v>35</v>
      </c>
      <c r="AH104" t="s">
        <v>35</v>
      </c>
    </row>
    <row r="105" spans="1:34" x14ac:dyDescent="0.2">
      <c r="A105" t="s">
        <v>995</v>
      </c>
      <c r="B105">
        <f>LEN(Table1[[#This Row],[Organisation Code]])</f>
        <v>3</v>
      </c>
      <c r="C105" t="s">
        <v>996</v>
      </c>
      <c r="D105" t="s">
        <v>2017</v>
      </c>
      <c r="E105">
        <f>LEN(Table1[[#This Row],[Known As]])</f>
        <v>3</v>
      </c>
      <c r="G105">
        <f>LEN(Table1[[#This Row],[Suggested Alternative Display]])</f>
        <v>0</v>
      </c>
      <c r="H10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KGH RNQ</v>
      </c>
      <c r="I105">
        <f>LEN(Table1[[#This Row],[Suggested RBM Agent Name]])</f>
        <v>18</v>
      </c>
      <c r="J105" t="s">
        <v>82</v>
      </c>
      <c r="K105" t="s">
        <v>997</v>
      </c>
      <c r="L105" t="s">
        <v>998</v>
      </c>
      <c r="M105" t="s">
        <v>35</v>
      </c>
      <c r="N105" t="s">
        <v>35</v>
      </c>
      <c r="O105" t="s">
        <v>999</v>
      </c>
      <c r="P105" t="s">
        <v>35</v>
      </c>
      <c r="Q105" t="s">
        <v>1000</v>
      </c>
      <c r="R105" t="s">
        <v>803</v>
      </c>
      <c r="S105" s="1" t="s">
        <v>35</v>
      </c>
      <c r="T105" t="s">
        <v>35</v>
      </c>
      <c r="U105" t="s">
        <v>35</v>
      </c>
      <c r="V105" t="s">
        <v>35</v>
      </c>
      <c r="W105" t="s">
        <v>35</v>
      </c>
      <c r="X105" t="s">
        <v>35</v>
      </c>
      <c r="Y105" t="s">
        <v>1001</v>
      </c>
      <c r="Z105" t="s">
        <v>35</v>
      </c>
      <c r="AA105" t="s">
        <v>35</v>
      </c>
      <c r="AB105" t="s">
        <v>35</v>
      </c>
      <c r="AC105" t="s">
        <v>38</v>
      </c>
      <c r="AD105" t="s">
        <v>35</v>
      </c>
      <c r="AE105" t="s">
        <v>414</v>
      </c>
      <c r="AF105" t="s">
        <v>35</v>
      </c>
      <c r="AG105" t="s">
        <v>35</v>
      </c>
      <c r="AH105" t="s">
        <v>35</v>
      </c>
    </row>
    <row r="106" spans="1:34" x14ac:dyDescent="0.2">
      <c r="A106" t="s">
        <v>792</v>
      </c>
      <c r="B106">
        <f>LEN(Table1[[#This Row],[Organisation Code]])</f>
        <v>3</v>
      </c>
      <c r="C106" t="s">
        <v>793</v>
      </c>
      <c r="D106" t="s">
        <v>2018</v>
      </c>
      <c r="E106">
        <f>LEN(Table1[[#This Row],[Known As]])</f>
        <v>3</v>
      </c>
      <c r="G106">
        <f>LEN(Table1[[#This Row],[Suggested Alternative Display]])</f>
        <v>0</v>
      </c>
      <c r="H10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KCH RJZ</v>
      </c>
      <c r="I106">
        <f>LEN(Table1[[#This Row],[Suggested RBM Agent Name]])</f>
        <v>18</v>
      </c>
      <c r="J106" t="s">
        <v>29</v>
      </c>
      <c r="K106" t="s">
        <v>632</v>
      </c>
      <c r="L106" t="s">
        <v>794</v>
      </c>
      <c r="M106" t="s">
        <v>35</v>
      </c>
      <c r="N106" t="s">
        <v>35</v>
      </c>
      <c r="O106" t="s">
        <v>34</v>
      </c>
      <c r="P106" t="s">
        <v>35</v>
      </c>
      <c r="Q106" t="s">
        <v>795</v>
      </c>
      <c r="R106" t="s">
        <v>505</v>
      </c>
      <c r="S106" s="1" t="s">
        <v>35</v>
      </c>
      <c r="T106" t="s">
        <v>35</v>
      </c>
      <c r="U106" t="s">
        <v>35</v>
      </c>
      <c r="V106" t="s">
        <v>35</v>
      </c>
      <c r="W106" t="s">
        <v>35</v>
      </c>
      <c r="X106" t="s">
        <v>35</v>
      </c>
      <c r="Y106" t="s">
        <v>796</v>
      </c>
      <c r="Z106" t="s">
        <v>35</v>
      </c>
      <c r="AA106" t="s">
        <v>35</v>
      </c>
      <c r="AB106" t="s">
        <v>35</v>
      </c>
      <c r="AC106" t="s">
        <v>38</v>
      </c>
      <c r="AD106" t="s">
        <v>35</v>
      </c>
      <c r="AE106" t="s">
        <v>39</v>
      </c>
      <c r="AF106" t="s">
        <v>35</v>
      </c>
      <c r="AG106" t="s">
        <v>35</v>
      </c>
      <c r="AH106" t="s">
        <v>35</v>
      </c>
    </row>
    <row r="107" spans="1:34" x14ac:dyDescent="0.2">
      <c r="A107" t="s">
        <v>258</v>
      </c>
      <c r="B107">
        <f>LEN(Table1[[#This Row],[Organisation Code]])</f>
        <v>3</v>
      </c>
      <c r="C107" t="s">
        <v>259</v>
      </c>
      <c r="D107" t="s">
        <v>2019</v>
      </c>
      <c r="E107">
        <f>LEN(Table1[[#This Row],[Known As]])</f>
        <v>21</v>
      </c>
      <c r="F107" t="s">
        <v>2020</v>
      </c>
      <c r="G107">
        <f>LEN(Table1[[#This Row],[Suggested Alternative Display]])</f>
        <v>4</v>
      </c>
      <c r="H10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KHFT RAX</v>
      </c>
      <c r="I107">
        <f>LEN(Table1[[#This Row],[Suggested RBM Agent Name]])</f>
        <v>19</v>
      </c>
      <c r="J107" t="s">
        <v>29</v>
      </c>
      <c r="K107" t="s">
        <v>260</v>
      </c>
      <c r="L107" t="s">
        <v>261</v>
      </c>
      <c r="M107" t="s">
        <v>35</v>
      </c>
      <c r="N107" t="s">
        <v>35</v>
      </c>
      <c r="O107" t="s">
        <v>262</v>
      </c>
      <c r="P107" t="s">
        <v>35</v>
      </c>
      <c r="Q107" t="s">
        <v>263</v>
      </c>
      <c r="R107" t="s">
        <v>175</v>
      </c>
      <c r="S107" s="1" t="s">
        <v>35</v>
      </c>
      <c r="T107" t="s">
        <v>35</v>
      </c>
      <c r="U107" t="s">
        <v>35</v>
      </c>
      <c r="V107" t="s">
        <v>35</v>
      </c>
      <c r="W107" t="s">
        <v>35</v>
      </c>
      <c r="X107" t="s">
        <v>35</v>
      </c>
      <c r="Y107" t="s">
        <v>264</v>
      </c>
      <c r="Z107" t="s">
        <v>35</v>
      </c>
      <c r="AA107" t="s">
        <v>35</v>
      </c>
      <c r="AB107" t="s">
        <v>35</v>
      </c>
      <c r="AC107" t="s">
        <v>38</v>
      </c>
      <c r="AD107" t="s">
        <v>35</v>
      </c>
      <c r="AE107" t="s">
        <v>39</v>
      </c>
      <c r="AF107" t="s">
        <v>35</v>
      </c>
      <c r="AG107" t="s">
        <v>35</v>
      </c>
      <c r="AH107" t="s">
        <v>35</v>
      </c>
    </row>
    <row r="108" spans="1:34" x14ac:dyDescent="0.2">
      <c r="A108" t="s">
        <v>1447</v>
      </c>
      <c r="B108">
        <f>LEN(Table1[[#This Row],[Organisation Code]])</f>
        <v>3</v>
      </c>
      <c r="C108" t="s">
        <v>1448</v>
      </c>
      <c r="D108" t="s">
        <v>2021</v>
      </c>
      <c r="E108">
        <f>LEN(Table1[[#This Row],[Known As]])</f>
        <v>5</v>
      </c>
      <c r="G108">
        <f>LEN(Table1[[#This Row],[Suggested Alternative Display]])</f>
        <v>0</v>
      </c>
      <c r="H10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LSCFT RW5</v>
      </c>
      <c r="I108">
        <f>LEN(Table1[[#This Row],[Suggested RBM Agent Name]])</f>
        <v>20</v>
      </c>
      <c r="J108" t="s">
        <v>42</v>
      </c>
      <c r="K108" t="s">
        <v>785</v>
      </c>
      <c r="L108" t="s">
        <v>1449</v>
      </c>
      <c r="M108" t="s">
        <v>1450</v>
      </c>
      <c r="N108" t="s">
        <v>1451</v>
      </c>
      <c r="O108" t="s">
        <v>1452</v>
      </c>
      <c r="P108" t="s">
        <v>35</v>
      </c>
      <c r="Q108" t="s">
        <v>1453</v>
      </c>
      <c r="R108" t="s">
        <v>1227</v>
      </c>
      <c r="S108" s="1" t="s">
        <v>35</v>
      </c>
      <c r="T108" t="s">
        <v>35</v>
      </c>
      <c r="U108" t="s">
        <v>35</v>
      </c>
      <c r="V108" t="s">
        <v>35</v>
      </c>
      <c r="W108" t="s">
        <v>35</v>
      </c>
      <c r="X108" t="s">
        <v>35</v>
      </c>
      <c r="Y108" t="s">
        <v>1454</v>
      </c>
      <c r="Z108" t="s">
        <v>35</v>
      </c>
      <c r="AA108" t="s">
        <v>35</v>
      </c>
      <c r="AB108" t="s">
        <v>35</v>
      </c>
      <c r="AC108" t="s">
        <v>38</v>
      </c>
      <c r="AD108" t="s">
        <v>35</v>
      </c>
      <c r="AE108" t="s">
        <v>50</v>
      </c>
      <c r="AF108" t="s">
        <v>35</v>
      </c>
      <c r="AG108" t="s">
        <v>35</v>
      </c>
      <c r="AH108" t="s">
        <v>35</v>
      </c>
    </row>
    <row r="109" spans="1:34" x14ac:dyDescent="0.2">
      <c r="A109" t="s">
        <v>1695</v>
      </c>
      <c r="B109">
        <f>LEN(Table1[[#This Row],[Organisation Code]])</f>
        <v>3</v>
      </c>
      <c r="C109" t="s">
        <v>1696</v>
      </c>
      <c r="D109" t="s">
        <v>2022</v>
      </c>
      <c r="E109">
        <f>LEN(Table1[[#This Row],[Known As]])</f>
        <v>24</v>
      </c>
      <c r="F109" t="s">
        <v>2023</v>
      </c>
      <c r="G109">
        <f>LEN(Table1[[#This Row],[Suggested Alternative Display]])</f>
        <v>6</v>
      </c>
      <c r="H10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LTH Tr RXN</v>
      </c>
      <c r="I109">
        <f>LEN(Table1[[#This Row],[Suggested RBM Agent Name]])</f>
        <v>21</v>
      </c>
      <c r="J109" t="s">
        <v>42</v>
      </c>
      <c r="K109" t="s">
        <v>785</v>
      </c>
      <c r="L109" t="s">
        <v>1697</v>
      </c>
      <c r="M109" t="s">
        <v>1698</v>
      </c>
      <c r="N109" t="s">
        <v>1699</v>
      </c>
      <c r="O109" t="s">
        <v>1452</v>
      </c>
      <c r="P109" t="s">
        <v>35</v>
      </c>
      <c r="Q109" t="s">
        <v>1700</v>
      </c>
      <c r="R109" t="s">
        <v>1701</v>
      </c>
      <c r="S109" s="1" t="s">
        <v>35</v>
      </c>
      <c r="T109" t="s">
        <v>35</v>
      </c>
      <c r="U109" t="s">
        <v>35</v>
      </c>
      <c r="V109" t="s">
        <v>35</v>
      </c>
      <c r="W109" t="s">
        <v>35</v>
      </c>
      <c r="X109" t="s">
        <v>35</v>
      </c>
      <c r="Y109" t="s">
        <v>1702</v>
      </c>
      <c r="Z109" t="s">
        <v>35</v>
      </c>
      <c r="AA109" t="s">
        <v>35</v>
      </c>
      <c r="AB109" t="s">
        <v>35</v>
      </c>
      <c r="AC109" t="s">
        <v>38</v>
      </c>
      <c r="AD109" t="s">
        <v>35</v>
      </c>
      <c r="AE109" t="s">
        <v>50</v>
      </c>
      <c r="AF109" t="s">
        <v>35</v>
      </c>
      <c r="AG109" t="s">
        <v>35</v>
      </c>
      <c r="AH109" t="s">
        <v>35</v>
      </c>
    </row>
    <row r="110" spans="1:34" x14ac:dyDescent="0.2">
      <c r="A110" t="s">
        <v>581</v>
      </c>
      <c r="B110">
        <f>LEN(Table1[[#This Row],[Organisation Code]])</f>
        <v>3</v>
      </c>
      <c r="C110" t="s">
        <v>582</v>
      </c>
      <c r="D110" t="s">
        <v>2024</v>
      </c>
      <c r="E110">
        <f>LEN(Table1[[#This Row],[Known As]])</f>
        <v>18</v>
      </c>
      <c r="F110" t="s">
        <v>2025</v>
      </c>
      <c r="G110">
        <f>LEN(Table1[[#This Row],[Suggested Alternative Display]])</f>
        <v>5</v>
      </c>
      <c r="H11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LYPFT RGD</v>
      </c>
      <c r="I110">
        <f>LEN(Table1[[#This Row],[Suggested RBM Agent Name]])</f>
        <v>20</v>
      </c>
      <c r="J110" t="s">
        <v>53</v>
      </c>
      <c r="K110" t="s">
        <v>211</v>
      </c>
      <c r="L110" t="s">
        <v>583</v>
      </c>
      <c r="M110" t="s">
        <v>584</v>
      </c>
      <c r="N110" t="s">
        <v>35</v>
      </c>
      <c r="O110" t="s">
        <v>585</v>
      </c>
      <c r="P110" t="s">
        <v>35</v>
      </c>
      <c r="Q110" t="s">
        <v>586</v>
      </c>
      <c r="R110" t="s">
        <v>505</v>
      </c>
      <c r="S110" s="1" t="s">
        <v>35</v>
      </c>
      <c r="T110" t="s">
        <v>35</v>
      </c>
      <c r="U110" t="s">
        <v>35</v>
      </c>
      <c r="V110" t="s">
        <v>35</v>
      </c>
      <c r="W110" t="s">
        <v>35</v>
      </c>
      <c r="X110" t="s">
        <v>35</v>
      </c>
      <c r="Y110" t="s">
        <v>587</v>
      </c>
      <c r="Z110" t="s">
        <v>35</v>
      </c>
      <c r="AA110" t="s">
        <v>35</v>
      </c>
      <c r="AB110" t="s">
        <v>35</v>
      </c>
      <c r="AC110" t="s">
        <v>38</v>
      </c>
      <c r="AD110" t="s">
        <v>35</v>
      </c>
      <c r="AE110" t="s">
        <v>217</v>
      </c>
      <c r="AF110" t="s">
        <v>35</v>
      </c>
      <c r="AG110" t="s">
        <v>35</v>
      </c>
      <c r="AH110" t="s">
        <v>35</v>
      </c>
    </row>
    <row r="111" spans="1:34" x14ac:dyDescent="0.2">
      <c r="A111" t="s">
        <v>1790</v>
      </c>
      <c r="B111">
        <f>LEN(Table1[[#This Row],[Organisation Code]])</f>
        <v>3</v>
      </c>
      <c r="C111" t="s">
        <v>1791</v>
      </c>
      <c r="D111" t="s">
        <v>2026</v>
      </c>
      <c r="E111">
        <f>LEN(Table1[[#This Row],[Known As]])</f>
        <v>26</v>
      </c>
      <c r="F111" t="s">
        <v>2027</v>
      </c>
      <c r="G111">
        <f>LEN(Table1[[#This Row],[Suggested Alternative Display]])</f>
        <v>3</v>
      </c>
      <c r="H11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LCH RY6</v>
      </c>
      <c r="I111">
        <f>LEN(Table1[[#This Row],[Suggested RBM Agent Name]])</f>
        <v>18</v>
      </c>
      <c r="J111" t="s">
        <v>53</v>
      </c>
      <c r="K111" t="s">
        <v>211</v>
      </c>
      <c r="L111" t="s">
        <v>1792</v>
      </c>
      <c r="M111" t="s">
        <v>1793</v>
      </c>
      <c r="N111" t="s">
        <v>35</v>
      </c>
      <c r="O111" t="s">
        <v>585</v>
      </c>
      <c r="P111" t="s">
        <v>35</v>
      </c>
      <c r="Q111" t="s">
        <v>1794</v>
      </c>
      <c r="R111" t="s">
        <v>99</v>
      </c>
      <c r="S111" s="1" t="s">
        <v>35</v>
      </c>
      <c r="T111" t="s">
        <v>35</v>
      </c>
      <c r="U111" t="s">
        <v>35</v>
      </c>
      <c r="V111" t="s">
        <v>35</v>
      </c>
      <c r="W111" t="s">
        <v>35</v>
      </c>
      <c r="X111" t="s">
        <v>35</v>
      </c>
      <c r="Y111" t="s">
        <v>1795</v>
      </c>
      <c r="Z111" t="s">
        <v>35</v>
      </c>
      <c r="AA111" t="s">
        <v>35</v>
      </c>
      <c r="AB111" t="s">
        <v>35</v>
      </c>
      <c r="AC111" t="s">
        <v>38</v>
      </c>
      <c r="AD111" t="s">
        <v>35</v>
      </c>
      <c r="AE111" t="s">
        <v>217</v>
      </c>
      <c r="AF111" t="s">
        <v>35</v>
      </c>
      <c r="AG111" t="s">
        <v>35</v>
      </c>
      <c r="AH111" t="s">
        <v>35</v>
      </c>
    </row>
    <row r="112" spans="1:34" hidden="1" x14ac:dyDescent="0.2">
      <c r="A112" t="s">
        <v>845</v>
      </c>
      <c r="B112">
        <f>LEN(Table1[[#This Row],[Organisation Code]])</f>
        <v>3</v>
      </c>
      <c r="C112" t="s">
        <v>846</v>
      </c>
      <c r="E112">
        <f>LEN(Table1[[#This Row],[Known As]])</f>
        <v>0</v>
      </c>
      <c r="G112">
        <f>LEN(Table1[[#This Row],[Suggested Alternative Display]])</f>
        <v>0</v>
      </c>
      <c r="H11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12">
        <f>LEN(Table1[[#This Row],[Suggested RBM Agent Name]])</f>
        <v>0</v>
      </c>
      <c r="J112" t="s">
        <v>53</v>
      </c>
      <c r="K112" t="s">
        <v>54</v>
      </c>
      <c r="L112" t="s">
        <v>55</v>
      </c>
      <c r="M112" t="s">
        <v>56</v>
      </c>
      <c r="N112" t="s">
        <v>35</v>
      </c>
      <c r="O112" t="s">
        <v>57</v>
      </c>
      <c r="P112" t="s">
        <v>35</v>
      </c>
      <c r="Q112" t="s">
        <v>58</v>
      </c>
      <c r="R112" t="s">
        <v>803</v>
      </c>
      <c r="S112" s="1" t="s">
        <v>506</v>
      </c>
      <c r="T112" t="s">
        <v>35</v>
      </c>
      <c r="U112" t="s">
        <v>35</v>
      </c>
      <c r="V112" t="s">
        <v>35</v>
      </c>
      <c r="W112" t="s">
        <v>35</v>
      </c>
      <c r="X112" t="s">
        <v>35</v>
      </c>
      <c r="Y112" t="s">
        <v>847</v>
      </c>
      <c r="Z112" t="s">
        <v>35</v>
      </c>
      <c r="AA112" t="s">
        <v>35</v>
      </c>
      <c r="AB112" t="s">
        <v>35</v>
      </c>
      <c r="AC112" t="s">
        <v>38</v>
      </c>
      <c r="AD112" t="s">
        <v>35</v>
      </c>
      <c r="AE112" t="s">
        <v>60</v>
      </c>
      <c r="AF112" t="s">
        <v>35</v>
      </c>
      <c r="AG112" t="s">
        <v>35</v>
      </c>
      <c r="AH112" t="s">
        <v>35</v>
      </c>
    </row>
    <row r="113" spans="1:34" x14ac:dyDescent="0.2">
      <c r="A113" t="s">
        <v>1165</v>
      </c>
      <c r="B113">
        <f>LEN(Table1[[#This Row],[Organisation Code]])</f>
        <v>3</v>
      </c>
      <c r="C113" t="s">
        <v>1166</v>
      </c>
      <c r="D113" t="s">
        <v>2028</v>
      </c>
      <c r="E113">
        <f>LEN(Table1[[#This Row],[Known As]])</f>
        <v>8</v>
      </c>
      <c r="G113">
        <f>LEN(Table1[[#This Row],[Suggested Alternative Display]])</f>
        <v>0</v>
      </c>
      <c r="H11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Leeds TH RR8</v>
      </c>
      <c r="I113">
        <f>LEN(Table1[[#This Row],[Suggested RBM Agent Name]])</f>
        <v>23</v>
      </c>
      <c r="J113" t="s">
        <v>53</v>
      </c>
      <c r="K113" t="s">
        <v>211</v>
      </c>
      <c r="L113" t="s">
        <v>1167</v>
      </c>
      <c r="M113" t="s">
        <v>1168</v>
      </c>
      <c r="N113" t="s">
        <v>35</v>
      </c>
      <c r="O113" t="s">
        <v>585</v>
      </c>
      <c r="P113" t="s">
        <v>35</v>
      </c>
      <c r="Q113" t="s">
        <v>1169</v>
      </c>
      <c r="R113" t="s">
        <v>1163</v>
      </c>
      <c r="S113" s="1" t="s">
        <v>35</v>
      </c>
      <c r="T113" t="s">
        <v>35</v>
      </c>
      <c r="U113" t="s">
        <v>35</v>
      </c>
      <c r="V113" t="s">
        <v>35</v>
      </c>
      <c r="W113" t="s">
        <v>35</v>
      </c>
      <c r="X113" t="s">
        <v>35</v>
      </c>
      <c r="Y113" t="s">
        <v>1170</v>
      </c>
      <c r="Z113" t="s">
        <v>35</v>
      </c>
      <c r="AA113" t="s">
        <v>35</v>
      </c>
      <c r="AB113" t="s">
        <v>35</v>
      </c>
      <c r="AC113" t="s">
        <v>38</v>
      </c>
      <c r="AD113" t="s">
        <v>35</v>
      </c>
      <c r="AE113" t="s">
        <v>217</v>
      </c>
      <c r="AF113" t="s">
        <v>35</v>
      </c>
      <c r="AG113" t="s">
        <v>35</v>
      </c>
      <c r="AH113" t="s">
        <v>35</v>
      </c>
    </row>
    <row r="114" spans="1:34" x14ac:dyDescent="0.2">
      <c r="A114" t="s">
        <v>1249</v>
      </c>
      <c r="B114">
        <f>LEN(Table1[[#This Row],[Organisation Code]])</f>
        <v>3</v>
      </c>
      <c r="C114" t="s">
        <v>1250</v>
      </c>
      <c r="D114" t="s">
        <v>2029</v>
      </c>
      <c r="E114">
        <f>LEN(Table1[[#This Row],[Known As]])</f>
        <v>10</v>
      </c>
      <c r="G114">
        <f>LEN(Table1[[#This Row],[Suggested Alternative Display]])</f>
        <v>0</v>
      </c>
      <c r="H11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Leics Part RT5</v>
      </c>
      <c r="I114">
        <f>LEN(Table1[[#This Row],[Suggested RBM Agent Name]])</f>
        <v>25</v>
      </c>
      <c r="J114" t="s">
        <v>82</v>
      </c>
      <c r="K114" t="s">
        <v>1251</v>
      </c>
      <c r="L114" t="s">
        <v>1252</v>
      </c>
      <c r="M114" t="s">
        <v>924</v>
      </c>
      <c r="N114" t="s">
        <v>1253</v>
      </c>
      <c r="O114" t="s">
        <v>1254</v>
      </c>
      <c r="P114" t="s">
        <v>35</v>
      </c>
      <c r="Q114" t="s">
        <v>1255</v>
      </c>
      <c r="R114" t="s">
        <v>1256</v>
      </c>
      <c r="S114" s="1" t="s">
        <v>35</v>
      </c>
      <c r="T114" t="s">
        <v>35</v>
      </c>
      <c r="U114" t="s">
        <v>35</v>
      </c>
      <c r="V114" t="s">
        <v>35</v>
      </c>
      <c r="W114" t="s">
        <v>35</v>
      </c>
      <c r="X114" t="s">
        <v>35</v>
      </c>
      <c r="Y114" t="s">
        <v>1257</v>
      </c>
      <c r="Z114" t="s">
        <v>35</v>
      </c>
      <c r="AA114" t="s">
        <v>35</v>
      </c>
      <c r="AB114" t="s">
        <v>35</v>
      </c>
      <c r="AC114" t="s">
        <v>38</v>
      </c>
      <c r="AD114" t="s">
        <v>35</v>
      </c>
      <c r="AE114" t="s">
        <v>414</v>
      </c>
      <c r="AF114" t="s">
        <v>35</v>
      </c>
      <c r="AG114" t="s">
        <v>35</v>
      </c>
      <c r="AH114" t="s">
        <v>35</v>
      </c>
    </row>
    <row r="115" spans="1:34" hidden="1" x14ac:dyDescent="0.2">
      <c r="A115" t="s">
        <v>862</v>
      </c>
      <c r="B115">
        <f>LEN(Table1[[#This Row],[Organisation Code]])</f>
        <v>3</v>
      </c>
      <c r="C115" t="s">
        <v>863</v>
      </c>
      <c r="E115">
        <f>LEN(Table1[[#This Row],[Known As]])</f>
        <v>0</v>
      </c>
      <c r="G115">
        <f>LEN(Table1[[#This Row],[Suggested Alternative Display]])</f>
        <v>0</v>
      </c>
      <c r="H11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15">
        <f>LEN(Table1[[#This Row],[Suggested RBM Agent Name]])</f>
        <v>0</v>
      </c>
      <c r="J115" t="s">
        <v>82</v>
      </c>
      <c r="K115" t="s">
        <v>864</v>
      </c>
      <c r="L115" t="s">
        <v>865</v>
      </c>
      <c r="M115" t="s">
        <v>866</v>
      </c>
      <c r="N115" t="s">
        <v>35</v>
      </c>
      <c r="O115" t="s">
        <v>867</v>
      </c>
      <c r="P115" t="s">
        <v>35</v>
      </c>
      <c r="Q115" t="s">
        <v>868</v>
      </c>
      <c r="R115" t="s">
        <v>803</v>
      </c>
      <c r="S115" s="1" t="s">
        <v>869</v>
      </c>
      <c r="T115" t="s">
        <v>35</v>
      </c>
      <c r="U115" t="s">
        <v>35</v>
      </c>
      <c r="V115" t="s">
        <v>35</v>
      </c>
      <c r="W115" t="s">
        <v>35</v>
      </c>
      <c r="X115" t="s">
        <v>35</v>
      </c>
      <c r="Y115" t="s">
        <v>870</v>
      </c>
      <c r="Z115" t="s">
        <v>35</v>
      </c>
      <c r="AA115" t="s">
        <v>35</v>
      </c>
      <c r="AB115" t="s">
        <v>35</v>
      </c>
      <c r="AC115" t="s">
        <v>38</v>
      </c>
      <c r="AD115" t="s">
        <v>35</v>
      </c>
      <c r="AE115" t="s">
        <v>89</v>
      </c>
      <c r="AF115" t="s">
        <v>35</v>
      </c>
      <c r="AG115" t="s">
        <v>35</v>
      </c>
      <c r="AH115" t="s">
        <v>35</v>
      </c>
    </row>
    <row r="116" spans="1:34" x14ac:dyDescent="0.2">
      <c r="A116" t="s">
        <v>698</v>
      </c>
      <c r="B116">
        <f>LEN(Table1[[#This Row],[Organisation Code]])</f>
        <v>3</v>
      </c>
      <c r="C116" t="s">
        <v>699</v>
      </c>
      <c r="D116" t="s">
        <v>2030</v>
      </c>
      <c r="E116">
        <f>LEN(Table1[[#This Row],[Known As]])</f>
        <v>22</v>
      </c>
      <c r="G116">
        <f>LEN(Table1[[#This Row],[Suggested Alternative Display]])</f>
        <v>0</v>
      </c>
      <c r="H11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16">
        <f>LEN(Table1[[#This Row],[Suggested RBM Agent Name]])</f>
        <v>0</v>
      </c>
      <c r="J116" t="s">
        <v>29</v>
      </c>
      <c r="K116" t="s">
        <v>632</v>
      </c>
      <c r="L116" t="s">
        <v>700</v>
      </c>
      <c r="M116" t="s">
        <v>701</v>
      </c>
      <c r="N116" t="s">
        <v>35</v>
      </c>
      <c r="O116" t="s">
        <v>34</v>
      </c>
      <c r="P116" t="s">
        <v>35</v>
      </c>
      <c r="Q116" t="s">
        <v>702</v>
      </c>
      <c r="R116" t="s">
        <v>505</v>
      </c>
      <c r="S116" s="1" t="s">
        <v>35</v>
      </c>
      <c r="T116" t="s">
        <v>35</v>
      </c>
      <c r="U116" t="s">
        <v>35</v>
      </c>
      <c r="V116" t="s">
        <v>35</v>
      </c>
      <c r="W116" t="s">
        <v>35</v>
      </c>
      <c r="X116" t="s">
        <v>35</v>
      </c>
      <c r="Y116" t="s">
        <v>703</v>
      </c>
      <c r="Z116" t="s">
        <v>35</v>
      </c>
      <c r="AA116" t="s">
        <v>35</v>
      </c>
      <c r="AB116" t="s">
        <v>35</v>
      </c>
      <c r="AC116" t="s">
        <v>38</v>
      </c>
      <c r="AD116" t="s">
        <v>35</v>
      </c>
      <c r="AE116" t="s">
        <v>39</v>
      </c>
      <c r="AF116" t="s">
        <v>35</v>
      </c>
      <c r="AG116" t="s">
        <v>35</v>
      </c>
      <c r="AH116" t="s">
        <v>35</v>
      </c>
    </row>
    <row r="117" spans="1:34" x14ac:dyDescent="0.2">
      <c r="A117" t="s">
        <v>1783</v>
      </c>
      <c r="B117">
        <f>LEN(Table1[[#This Row],[Organisation Code]])</f>
        <v>3</v>
      </c>
      <c r="C117" t="s">
        <v>1784</v>
      </c>
      <c r="D117" t="s">
        <v>2031</v>
      </c>
      <c r="E117">
        <f>LEN(Table1[[#This Row],[Known As]])</f>
        <v>4</v>
      </c>
      <c r="G117">
        <f>LEN(Table1[[#This Row],[Suggested Alternative Display]])</f>
        <v>0</v>
      </c>
      <c r="H11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LCHS RY5</v>
      </c>
      <c r="I117">
        <f>LEN(Table1[[#This Row],[Suggested RBM Agent Name]])</f>
        <v>19</v>
      </c>
      <c r="J117" t="s">
        <v>82</v>
      </c>
      <c r="K117" t="s">
        <v>1046</v>
      </c>
      <c r="L117" t="s">
        <v>1785</v>
      </c>
      <c r="M117" t="s">
        <v>1786</v>
      </c>
      <c r="N117" t="s">
        <v>1787</v>
      </c>
      <c r="O117" t="s">
        <v>1049</v>
      </c>
      <c r="P117" t="s">
        <v>35</v>
      </c>
      <c r="Q117" t="s">
        <v>1788</v>
      </c>
      <c r="R117" t="s">
        <v>99</v>
      </c>
      <c r="S117" s="1" t="s">
        <v>35</v>
      </c>
      <c r="T117" t="s">
        <v>35</v>
      </c>
      <c r="U117" t="s">
        <v>35</v>
      </c>
      <c r="V117" t="s">
        <v>35</v>
      </c>
      <c r="W117" t="s">
        <v>35</v>
      </c>
      <c r="X117" t="s">
        <v>35</v>
      </c>
      <c r="Y117" t="s">
        <v>1789</v>
      </c>
      <c r="Z117" t="s">
        <v>35</v>
      </c>
      <c r="AA117" t="s">
        <v>35</v>
      </c>
      <c r="AB117" t="s">
        <v>35</v>
      </c>
      <c r="AC117" t="s">
        <v>38</v>
      </c>
      <c r="AD117" t="s">
        <v>35</v>
      </c>
      <c r="AE117" t="s">
        <v>414</v>
      </c>
      <c r="AF117" t="s">
        <v>35</v>
      </c>
      <c r="AG117" t="s">
        <v>35</v>
      </c>
      <c r="AH117" t="s">
        <v>35</v>
      </c>
    </row>
    <row r="118" spans="1:34" hidden="1" x14ac:dyDescent="0.2">
      <c r="A118" t="s">
        <v>885</v>
      </c>
      <c r="B118">
        <f>LEN(Table1[[#This Row],[Organisation Code]])</f>
        <v>3</v>
      </c>
      <c r="C118" t="s">
        <v>886</v>
      </c>
      <c r="E118">
        <f>LEN(Table1[[#This Row],[Known As]])</f>
        <v>0</v>
      </c>
      <c r="G118">
        <f>LEN(Table1[[#This Row],[Suggested Alternative Display]])</f>
        <v>0</v>
      </c>
      <c r="H11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18">
        <f>LEN(Table1[[#This Row],[Suggested RBM Agent Name]])</f>
        <v>0</v>
      </c>
      <c r="J118" t="s">
        <v>42</v>
      </c>
      <c r="K118" t="s">
        <v>43</v>
      </c>
      <c r="L118" t="s">
        <v>887</v>
      </c>
      <c r="M118" t="s">
        <v>888</v>
      </c>
      <c r="N118" t="s">
        <v>889</v>
      </c>
      <c r="O118" t="s">
        <v>46</v>
      </c>
      <c r="P118" t="s">
        <v>35</v>
      </c>
      <c r="Q118" t="s">
        <v>890</v>
      </c>
      <c r="R118" t="s">
        <v>803</v>
      </c>
      <c r="S118" s="1" t="s">
        <v>891</v>
      </c>
      <c r="T118" t="s">
        <v>35</v>
      </c>
      <c r="U118" t="s">
        <v>35</v>
      </c>
      <c r="V118" t="s">
        <v>35</v>
      </c>
      <c r="W118" t="s">
        <v>35</v>
      </c>
      <c r="X118" t="s">
        <v>35</v>
      </c>
      <c r="Y118" t="s">
        <v>892</v>
      </c>
      <c r="Z118" t="s">
        <v>35</v>
      </c>
      <c r="AA118" t="s">
        <v>35</v>
      </c>
      <c r="AB118" t="s">
        <v>35</v>
      </c>
      <c r="AC118" t="s">
        <v>38</v>
      </c>
      <c r="AD118" t="s">
        <v>35</v>
      </c>
      <c r="AE118" t="s">
        <v>50</v>
      </c>
      <c r="AF118" t="s">
        <v>35</v>
      </c>
      <c r="AG118" t="s">
        <v>35</v>
      </c>
      <c r="AH118" t="s">
        <v>35</v>
      </c>
    </row>
    <row r="119" spans="1:34" x14ac:dyDescent="0.2">
      <c r="A119" t="s">
        <v>1044</v>
      </c>
      <c r="B119">
        <f>LEN(Table1[[#This Row],[Organisation Code]])</f>
        <v>3</v>
      </c>
      <c r="C119" t="s">
        <v>1045</v>
      </c>
      <c r="D119" t="s">
        <v>2032</v>
      </c>
      <c r="E119">
        <f>LEN(Table1[[#This Row],[Known As]])</f>
        <v>4</v>
      </c>
      <c r="G119">
        <f>LEN(Table1[[#This Row],[Suggested Alternative Display]])</f>
        <v>0</v>
      </c>
      <c r="H11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LPFT RP7</v>
      </c>
      <c r="I119">
        <f>LEN(Table1[[#This Row],[Suggested RBM Agent Name]])</f>
        <v>19</v>
      </c>
      <c r="J119" t="s">
        <v>82</v>
      </c>
      <c r="K119" t="s">
        <v>1046</v>
      </c>
      <c r="L119" t="s">
        <v>1047</v>
      </c>
      <c r="M119" t="s">
        <v>1048</v>
      </c>
      <c r="N119" t="s">
        <v>35</v>
      </c>
      <c r="O119" t="s">
        <v>1049</v>
      </c>
      <c r="P119" t="s">
        <v>35</v>
      </c>
      <c r="Q119" t="s">
        <v>1050</v>
      </c>
      <c r="R119" t="s">
        <v>256</v>
      </c>
      <c r="S119" s="1" t="s">
        <v>35</v>
      </c>
      <c r="T119" t="s">
        <v>35</v>
      </c>
      <c r="U119" t="s">
        <v>35</v>
      </c>
      <c r="V119" t="s">
        <v>35</v>
      </c>
      <c r="W119" t="s">
        <v>35</v>
      </c>
      <c r="X119" t="s">
        <v>35</v>
      </c>
      <c r="Y119" t="s">
        <v>1051</v>
      </c>
      <c r="Z119" t="s">
        <v>35</v>
      </c>
      <c r="AA119" t="s">
        <v>35</v>
      </c>
      <c r="AB119" t="s">
        <v>35</v>
      </c>
      <c r="AC119" t="s">
        <v>38</v>
      </c>
      <c r="AD119" t="s">
        <v>35</v>
      </c>
      <c r="AE119" t="s">
        <v>414</v>
      </c>
      <c r="AF119" t="s">
        <v>35</v>
      </c>
      <c r="AG119" t="s">
        <v>35</v>
      </c>
      <c r="AH119" t="s">
        <v>35</v>
      </c>
    </row>
    <row r="120" spans="1:34" hidden="1" x14ac:dyDescent="0.2">
      <c r="A120" t="s">
        <v>900</v>
      </c>
      <c r="B120">
        <f>LEN(Table1[[#This Row],[Organisation Code]])</f>
        <v>3</v>
      </c>
      <c r="C120" t="s">
        <v>901</v>
      </c>
      <c r="E120">
        <f>LEN(Table1[[#This Row],[Known As]])</f>
        <v>0</v>
      </c>
      <c r="G120">
        <f>LEN(Table1[[#This Row],[Suggested Alternative Display]])</f>
        <v>0</v>
      </c>
      <c r="H12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20">
        <f>LEN(Table1[[#This Row],[Suggested RBM Agent Name]])</f>
        <v>0</v>
      </c>
      <c r="J120" t="s">
        <v>42</v>
      </c>
      <c r="K120" t="s">
        <v>43</v>
      </c>
      <c r="L120" t="s">
        <v>902</v>
      </c>
      <c r="M120" t="s">
        <v>903</v>
      </c>
      <c r="N120" t="s">
        <v>904</v>
      </c>
      <c r="O120" t="s">
        <v>46</v>
      </c>
      <c r="P120" t="s">
        <v>35</v>
      </c>
      <c r="Q120" t="s">
        <v>905</v>
      </c>
      <c r="R120" t="s">
        <v>803</v>
      </c>
      <c r="S120" s="1" t="s">
        <v>579</v>
      </c>
      <c r="T120" t="s">
        <v>35</v>
      </c>
      <c r="U120" t="s">
        <v>35</v>
      </c>
      <c r="V120" t="s">
        <v>35</v>
      </c>
      <c r="W120" t="s">
        <v>35</v>
      </c>
      <c r="X120" t="s">
        <v>35</v>
      </c>
      <c r="Y120" t="s">
        <v>906</v>
      </c>
      <c r="Z120" t="s">
        <v>35</v>
      </c>
      <c r="AA120" t="s">
        <v>35</v>
      </c>
      <c r="AB120" t="s">
        <v>35</v>
      </c>
      <c r="AC120" t="s">
        <v>38</v>
      </c>
      <c r="AD120" t="s">
        <v>35</v>
      </c>
      <c r="AE120" t="s">
        <v>50</v>
      </c>
      <c r="AF120" t="s">
        <v>35</v>
      </c>
      <c r="AG120" t="s">
        <v>35</v>
      </c>
      <c r="AH120" t="s">
        <v>35</v>
      </c>
    </row>
    <row r="121" spans="1:34" x14ac:dyDescent="0.2">
      <c r="A121" t="s">
        <v>319</v>
      </c>
      <c r="B121">
        <f>LEN(Table1[[#This Row],[Organisation Code]])</f>
        <v>3</v>
      </c>
      <c r="C121" t="s">
        <v>320</v>
      </c>
      <c r="D121" t="s">
        <v>2033</v>
      </c>
      <c r="E121">
        <f>LEN(Table1[[#This Row],[Known As]])</f>
        <v>4</v>
      </c>
      <c r="G121">
        <f>LEN(Table1[[#This Row],[Suggested Alternative Display]])</f>
        <v>0</v>
      </c>
      <c r="H12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LHCH RBQ</v>
      </c>
      <c r="I121">
        <f>LEN(Table1[[#This Row],[Suggested RBM Agent Name]])</f>
        <v>19</v>
      </c>
      <c r="J121" t="s">
        <v>42</v>
      </c>
      <c r="K121" t="s">
        <v>305</v>
      </c>
      <c r="L121" t="s">
        <v>321</v>
      </c>
      <c r="M121" t="s">
        <v>35</v>
      </c>
      <c r="N121" t="s">
        <v>35</v>
      </c>
      <c r="O121" t="s">
        <v>322</v>
      </c>
      <c r="P121" t="s">
        <v>35</v>
      </c>
      <c r="Q121" t="s">
        <v>323</v>
      </c>
      <c r="R121" t="s">
        <v>175</v>
      </c>
      <c r="S121" s="1" t="s">
        <v>35</v>
      </c>
      <c r="T121" t="s">
        <v>35</v>
      </c>
      <c r="U121" t="s">
        <v>35</v>
      </c>
      <c r="V121" t="s">
        <v>35</v>
      </c>
      <c r="W121" t="s">
        <v>35</v>
      </c>
      <c r="X121" t="s">
        <v>35</v>
      </c>
      <c r="Y121" t="s">
        <v>324</v>
      </c>
      <c r="Z121" t="s">
        <v>35</v>
      </c>
      <c r="AA121" t="s">
        <v>35</v>
      </c>
      <c r="AB121" t="s">
        <v>35</v>
      </c>
      <c r="AC121" t="s">
        <v>38</v>
      </c>
      <c r="AD121" t="s">
        <v>35</v>
      </c>
      <c r="AE121" t="s">
        <v>50</v>
      </c>
      <c r="AF121" t="s">
        <v>35</v>
      </c>
      <c r="AG121" t="s">
        <v>35</v>
      </c>
      <c r="AH121" t="s">
        <v>35</v>
      </c>
    </row>
    <row r="122" spans="1:34" x14ac:dyDescent="0.2">
      <c r="A122" t="s">
        <v>516</v>
      </c>
      <c r="B122">
        <f>LEN(Table1[[#This Row],[Organisation Code]])</f>
        <v>3</v>
      </c>
      <c r="C122" t="s">
        <v>517</v>
      </c>
      <c r="D122" t="s">
        <v>2034</v>
      </c>
      <c r="E122">
        <f>LEN(Table1[[#This Row],[Known As]])</f>
        <v>12</v>
      </c>
      <c r="G122">
        <f>LEN(Table1[[#This Row],[Suggested Alternative Display]])</f>
        <v>0</v>
      </c>
      <c r="H12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22">
        <f>LEN(Table1[[#This Row],[Suggested RBM Agent Name]])</f>
        <v>0</v>
      </c>
      <c r="J122" t="s">
        <v>42</v>
      </c>
      <c r="K122" t="s">
        <v>305</v>
      </c>
      <c r="L122" t="s">
        <v>518</v>
      </c>
      <c r="M122" t="s">
        <v>519</v>
      </c>
      <c r="N122" t="s">
        <v>35</v>
      </c>
      <c r="O122" t="s">
        <v>322</v>
      </c>
      <c r="P122" t="s">
        <v>35</v>
      </c>
      <c r="Q122" t="s">
        <v>520</v>
      </c>
      <c r="R122" t="s">
        <v>360</v>
      </c>
      <c r="S122" s="1" t="s">
        <v>35</v>
      </c>
      <c r="T122" t="s">
        <v>35</v>
      </c>
      <c r="U122" t="s">
        <v>35</v>
      </c>
      <c r="V122" t="s">
        <v>35</v>
      </c>
      <c r="W122" t="s">
        <v>35</v>
      </c>
      <c r="X122" t="s">
        <v>35</v>
      </c>
      <c r="Y122" t="s">
        <v>521</v>
      </c>
      <c r="Z122" t="s">
        <v>35</v>
      </c>
      <c r="AA122" t="s">
        <v>35</v>
      </c>
      <c r="AB122" t="s">
        <v>35</v>
      </c>
      <c r="AC122" t="s">
        <v>38</v>
      </c>
      <c r="AD122" t="s">
        <v>35</v>
      </c>
      <c r="AE122" t="s">
        <v>50</v>
      </c>
      <c r="AF122" t="s">
        <v>35</v>
      </c>
      <c r="AG122" t="s">
        <v>35</v>
      </c>
      <c r="AH122" t="s">
        <v>35</v>
      </c>
    </row>
    <row r="123" spans="1:34" x14ac:dyDescent="0.2">
      <c r="A123" t="s">
        <v>529</v>
      </c>
      <c r="B123">
        <f>LEN(Table1[[#This Row],[Organisation Code]])</f>
        <v>3</v>
      </c>
      <c r="C123" t="s">
        <v>530</v>
      </c>
      <c r="D123" t="s">
        <v>2035</v>
      </c>
      <c r="E123">
        <f>LEN(Table1[[#This Row],[Known As]])</f>
        <v>16</v>
      </c>
      <c r="G123">
        <f>LEN(Table1[[#This Row],[Suggested Alternative Display]])</f>
        <v>0</v>
      </c>
      <c r="H12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23">
        <f>LEN(Table1[[#This Row],[Suggested RBM Agent Name]])</f>
        <v>0</v>
      </c>
      <c r="J123" t="s">
        <v>42</v>
      </c>
      <c r="K123" t="s">
        <v>305</v>
      </c>
      <c r="L123" t="s">
        <v>531</v>
      </c>
      <c r="M123" t="s">
        <v>532</v>
      </c>
      <c r="N123" t="s">
        <v>35</v>
      </c>
      <c r="O123" t="s">
        <v>322</v>
      </c>
      <c r="P123" t="s">
        <v>35</v>
      </c>
      <c r="Q123" t="s">
        <v>533</v>
      </c>
      <c r="R123" t="s">
        <v>360</v>
      </c>
      <c r="S123" s="1" t="s">
        <v>35</v>
      </c>
      <c r="T123" t="s">
        <v>35</v>
      </c>
      <c r="U123" t="s">
        <v>35</v>
      </c>
      <c r="V123" t="s">
        <v>35</v>
      </c>
      <c r="W123" t="s">
        <v>35</v>
      </c>
      <c r="X123" t="s">
        <v>35</v>
      </c>
      <c r="Y123" t="s">
        <v>534</v>
      </c>
      <c r="Z123" t="s">
        <v>35</v>
      </c>
      <c r="AA123" t="s">
        <v>35</v>
      </c>
      <c r="AB123" t="s">
        <v>35</v>
      </c>
      <c r="AC123" t="s">
        <v>38</v>
      </c>
      <c r="AD123" t="s">
        <v>35</v>
      </c>
      <c r="AE123" t="s">
        <v>50</v>
      </c>
      <c r="AF123" t="s">
        <v>35</v>
      </c>
      <c r="AG123" t="s">
        <v>35</v>
      </c>
      <c r="AH123" t="s">
        <v>35</v>
      </c>
    </row>
    <row r="124" spans="1:34" hidden="1" x14ac:dyDescent="0.2">
      <c r="A124" t="s">
        <v>928</v>
      </c>
      <c r="B124">
        <f>LEN(Table1[[#This Row],[Organisation Code]])</f>
        <v>3</v>
      </c>
      <c r="C124" t="s">
        <v>929</v>
      </c>
      <c r="E124">
        <f>LEN(Table1[[#This Row],[Known As]])</f>
        <v>0</v>
      </c>
      <c r="G124">
        <f>LEN(Table1[[#This Row],[Suggested Alternative Display]])</f>
        <v>0</v>
      </c>
      <c r="H12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24">
        <f>LEN(Table1[[#This Row],[Suggested RBM Agent Name]])</f>
        <v>0</v>
      </c>
      <c r="J124" t="s">
        <v>92</v>
      </c>
      <c r="K124" t="s">
        <v>93</v>
      </c>
      <c r="L124" t="s">
        <v>930</v>
      </c>
      <c r="M124" t="s">
        <v>931</v>
      </c>
      <c r="N124" t="s">
        <v>35</v>
      </c>
      <c r="O124" t="s">
        <v>932</v>
      </c>
      <c r="P124" t="s">
        <v>35</v>
      </c>
      <c r="Q124" t="s">
        <v>933</v>
      </c>
      <c r="R124" t="s">
        <v>803</v>
      </c>
      <c r="S124" s="1" t="s">
        <v>934</v>
      </c>
      <c r="T124" t="s">
        <v>35</v>
      </c>
      <c r="U124" t="s">
        <v>35</v>
      </c>
      <c r="V124" t="s">
        <v>35</v>
      </c>
      <c r="W124" t="s">
        <v>35</v>
      </c>
      <c r="X124" t="s">
        <v>35</v>
      </c>
      <c r="Y124" t="s">
        <v>935</v>
      </c>
      <c r="Z124" t="s">
        <v>35</v>
      </c>
      <c r="AA124" t="s">
        <v>35</v>
      </c>
      <c r="AB124" t="s">
        <v>35</v>
      </c>
      <c r="AC124" t="s">
        <v>38</v>
      </c>
      <c r="AD124" t="s">
        <v>35</v>
      </c>
      <c r="AE124" t="s">
        <v>101</v>
      </c>
      <c r="AF124" t="s">
        <v>35</v>
      </c>
      <c r="AG124" t="s">
        <v>35</v>
      </c>
      <c r="AH124" t="s">
        <v>35</v>
      </c>
    </row>
    <row r="125" spans="1:34" hidden="1" x14ac:dyDescent="0.2">
      <c r="A125" t="s">
        <v>1211</v>
      </c>
      <c r="B125">
        <f>LEN(Table1[[#This Row],[Organisation Code]])</f>
        <v>3</v>
      </c>
      <c r="C125" t="s">
        <v>1212</v>
      </c>
      <c r="E125">
        <f>LEN(Table1[[#This Row],[Known As]])</f>
        <v>0</v>
      </c>
      <c r="G125">
        <f>LEN(Table1[[#This Row],[Suggested Alternative Display]])</f>
        <v>0</v>
      </c>
      <c r="H12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25">
        <f>LEN(Table1[[#This Row],[Suggested RBM Agent Name]])</f>
        <v>0</v>
      </c>
      <c r="J125" t="s">
        <v>29</v>
      </c>
      <c r="K125" t="s">
        <v>632</v>
      </c>
      <c r="L125" t="s">
        <v>1213</v>
      </c>
      <c r="M125" t="s">
        <v>35</v>
      </c>
      <c r="N125" t="s">
        <v>35</v>
      </c>
      <c r="O125" t="s">
        <v>34</v>
      </c>
      <c r="P125" t="s">
        <v>35</v>
      </c>
      <c r="Q125" t="s">
        <v>1214</v>
      </c>
      <c r="R125" t="s">
        <v>1155</v>
      </c>
      <c r="S125" s="1" t="s">
        <v>35</v>
      </c>
      <c r="T125" t="s">
        <v>35</v>
      </c>
      <c r="U125" t="s">
        <v>35</v>
      </c>
      <c r="V125" t="s">
        <v>35</v>
      </c>
      <c r="W125" t="s">
        <v>35</v>
      </c>
      <c r="X125" t="s">
        <v>35</v>
      </c>
      <c r="Y125" t="s">
        <v>1215</v>
      </c>
      <c r="Z125" t="s">
        <v>35</v>
      </c>
      <c r="AA125" t="s">
        <v>35</v>
      </c>
      <c r="AB125" t="s">
        <v>35</v>
      </c>
      <c r="AC125" t="s">
        <v>38</v>
      </c>
      <c r="AD125" t="s">
        <v>35</v>
      </c>
      <c r="AE125" t="s">
        <v>39</v>
      </c>
      <c r="AF125" t="s">
        <v>35</v>
      </c>
      <c r="AG125" t="s">
        <v>35</v>
      </c>
      <c r="AH125" t="s">
        <v>35</v>
      </c>
    </row>
    <row r="126" spans="1:34" x14ac:dyDescent="0.2">
      <c r="A126" t="s">
        <v>150</v>
      </c>
      <c r="B126">
        <f>LEN(Table1[[#This Row],[Organisation Code]])</f>
        <v>3</v>
      </c>
      <c r="C126" t="s">
        <v>151</v>
      </c>
      <c r="D126" t="s">
        <v>2036</v>
      </c>
      <c r="E126">
        <f>LEN(Table1[[#This Row],[Known As]])</f>
        <v>4</v>
      </c>
      <c r="G126">
        <f>LEN(Table1[[#This Row],[Suggested Alternative Display]])</f>
        <v>0</v>
      </c>
      <c r="H12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LNWH R1K</v>
      </c>
      <c r="I126">
        <f>LEN(Table1[[#This Row],[Suggested RBM Agent Name]])</f>
        <v>19</v>
      </c>
      <c r="J126" t="s">
        <v>29</v>
      </c>
      <c r="K126" t="s">
        <v>152</v>
      </c>
      <c r="L126" t="s">
        <v>153</v>
      </c>
      <c r="M126" t="s">
        <v>154</v>
      </c>
      <c r="N126" t="s">
        <v>35</v>
      </c>
      <c r="O126" t="s">
        <v>155</v>
      </c>
      <c r="P126" t="s">
        <v>35</v>
      </c>
      <c r="Q126" t="s">
        <v>156</v>
      </c>
      <c r="R126" t="s">
        <v>157</v>
      </c>
      <c r="S126" s="1" t="s">
        <v>35</v>
      </c>
      <c r="T126" t="s">
        <v>35</v>
      </c>
      <c r="U126" t="s">
        <v>35</v>
      </c>
      <c r="V126" t="s">
        <v>35</v>
      </c>
      <c r="W126" t="s">
        <v>35</v>
      </c>
      <c r="X126" t="s">
        <v>35</v>
      </c>
      <c r="Y126" t="s">
        <v>35</v>
      </c>
      <c r="Z126" t="s">
        <v>35</v>
      </c>
      <c r="AA126" t="s">
        <v>35</v>
      </c>
      <c r="AB126" t="s">
        <v>35</v>
      </c>
      <c r="AC126" t="s">
        <v>38</v>
      </c>
      <c r="AD126" t="s">
        <v>35</v>
      </c>
      <c r="AE126" t="s">
        <v>39</v>
      </c>
      <c r="AF126" t="s">
        <v>35</v>
      </c>
      <c r="AG126" t="s">
        <v>35</v>
      </c>
      <c r="AH126" t="s">
        <v>35</v>
      </c>
    </row>
    <row r="127" spans="1:34" x14ac:dyDescent="0.2">
      <c r="A127" t="s">
        <v>1491</v>
      </c>
      <c r="B127">
        <f>LEN(Table1[[#This Row],[Organisation Code]])</f>
        <v>3</v>
      </c>
      <c r="C127" t="s">
        <v>1492</v>
      </c>
      <c r="D127" t="s">
        <v>2037</v>
      </c>
      <c r="E127">
        <f>LEN(Table1[[#This Row],[Known As]])</f>
        <v>3</v>
      </c>
      <c r="G127">
        <f>LEN(Table1[[#This Row],[Suggested Alternative Display]])</f>
        <v>0</v>
      </c>
      <c r="H12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MTW RWF</v>
      </c>
      <c r="I127">
        <f>LEN(Table1[[#This Row],[Suggested RBM Agent Name]])</f>
        <v>18</v>
      </c>
      <c r="J127" t="s">
        <v>92</v>
      </c>
      <c r="K127" t="s">
        <v>952</v>
      </c>
      <c r="L127" t="s">
        <v>1493</v>
      </c>
      <c r="M127" t="s">
        <v>1494</v>
      </c>
      <c r="N127" t="s">
        <v>35</v>
      </c>
      <c r="O127" t="s">
        <v>1495</v>
      </c>
      <c r="P127" t="s">
        <v>35</v>
      </c>
      <c r="Q127" t="s">
        <v>1496</v>
      </c>
      <c r="R127" t="s">
        <v>1483</v>
      </c>
      <c r="S127" s="1" t="s">
        <v>35</v>
      </c>
      <c r="T127" t="s">
        <v>35</v>
      </c>
      <c r="U127" t="s">
        <v>35</v>
      </c>
      <c r="V127" t="s">
        <v>35</v>
      </c>
      <c r="W127" t="s">
        <v>35</v>
      </c>
      <c r="X127" t="s">
        <v>35</v>
      </c>
      <c r="Y127" t="s">
        <v>1497</v>
      </c>
      <c r="Z127" t="s">
        <v>35</v>
      </c>
      <c r="AA127" t="s">
        <v>35</v>
      </c>
      <c r="AB127" t="s">
        <v>35</v>
      </c>
      <c r="AC127" t="s">
        <v>38</v>
      </c>
      <c r="AD127" t="s">
        <v>35</v>
      </c>
      <c r="AE127" t="s">
        <v>101</v>
      </c>
      <c r="AF127" t="s">
        <v>35</v>
      </c>
      <c r="AG127" t="s">
        <v>35</v>
      </c>
      <c r="AH127" t="s">
        <v>35</v>
      </c>
    </row>
    <row r="128" spans="1:34" x14ac:dyDescent="0.2">
      <c r="A128" t="s">
        <v>40</v>
      </c>
      <c r="B128">
        <f>LEN(Table1[[#This Row],[Organisation Code]])</f>
        <v>3</v>
      </c>
      <c r="C128" t="s">
        <v>41</v>
      </c>
      <c r="D128" t="s">
        <v>1927</v>
      </c>
      <c r="E128">
        <f>LEN(Table1[[#This Row],[Known As]])</f>
        <v>3</v>
      </c>
      <c r="G128">
        <f>LEN(Table1[[#This Row],[Suggested Alternative Display]])</f>
        <v>0</v>
      </c>
      <c r="H12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MFT R0A</v>
      </c>
      <c r="I128">
        <f>LEN(Table1[[#This Row],[Suggested RBM Agent Name]])</f>
        <v>18</v>
      </c>
      <c r="J128" t="s">
        <v>42</v>
      </c>
      <c r="K128" t="s">
        <v>43</v>
      </c>
      <c r="L128" t="s">
        <v>44</v>
      </c>
      <c r="M128" t="s">
        <v>45</v>
      </c>
      <c r="N128" t="s">
        <v>35</v>
      </c>
      <c r="O128" t="s">
        <v>46</v>
      </c>
      <c r="P128" t="s">
        <v>35</v>
      </c>
      <c r="Q128" t="s">
        <v>47</v>
      </c>
      <c r="R128" t="s">
        <v>48</v>
      </c>
      <c r="S128" s="1" t="s">
        <v>35</v>
      </c>
      <c r="T128" t="s">
        <v>35</v>
      </c>
      <c r="U128" t="s">
        <v>35</v>
      </c>
      <c r="V128" t="s">
        <v>35</v>
      </c>
      <c r="W128" t="s">
        <v>35</v>
      </c>
      <c r="X128" t="s">
        <v>35</v>
      </c>
      <c r="Y128" t="s">
        <v>49</v>
      </c>
      <c r="Z128" t="s">
        <v>35</v>
      </c>
      <c r="AA128" t="s">
        <v>35</v>
      </c>
      <c r="AB128" t="s">
        <v>35</v>
      </c>
      <c r="AC128" t="s">
        <v>38</v>
      </c>
      <c r="AD128" t="s">
        <v>35</v>
      </c>
      <c r="AE128" t="s">
        <v>50</v>
      </c>
      <c r="AF128" t="s">
        <v>35</v>
      </c>
      <c r="AG128" t="s">
        <v>35</v>
      </c>
      <c r="AH128" t="s">
        <v>35</v>
      </c>
    </row>
    <row r="129" spans="1:34" hidden="1" x14ac:dyDescent="0.2">
      <c r="A129" t="s">
        <v>965</v>
      </c>
      <c r="B129">
        <f>LEN(Table1[[#This Row],[Organisation Code]])</f>
        <v>3</v>
      </c>
      <c r="C129" t="s">
        <v>966</v>
      </c>
      <c r="E129">
        <f>LEN(Table1[[#This Row],[Known As]])</f>
        <v>0</v>
      </c>
      <c r="G129">
        <f>LEN(Table1[[#This Row],[Suggested Alternative Display]])</f>
        <v>0</v>
      </c>
      <c r="H12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29">
        <f>LEN(Table1[[#This Row],[Suggested RBM Agent Name]])</f>
        <v>0</v>
      </c>
      <c r="J129" t="s">
        <v>29</v>
      </c>
      <c r="K129" t="s">
        <v>63</v>
      </c>
      <c r="L129" t="s">
        <v>967</v>
      </c>
      <c r="M129" t="s">
        <v>968</v>
      </c>
      <c r="N129" t="s">
        <v>35</v>
      </c>
      <c r="O129" t="s">
        <v>34</v>
      </c>
      <c r="P129" t="s">
        <v>35</v>
      </c>
      <c r="Q129" t="s">
        <v>969</v>
      </c>
      <c r="R129" t="s">
        <v>803</v>
      </c>
      <c r="S129" s="1" t="s">
        <v>579</v>
      </c>
      <c r="T129" t="s">
        <v>35</v>
      </c>
      <c r="U129" t="s">
        <v>35</v>
      </c>
      <c r="V129" t="s">
        <v>35</v>
      </c>
      <c r="W129" t="s">
        <v>35</v>
      </c>
      <c r="X129" t="s">
        <v>35</v>
      </c>
      <c r="Y129" t="s">
        <v>970</v>
      </c>
      <c r="Z129" t="s">
        <v>35</v>
      </c>
      <c r="AA129" t="s">
        <v>35</v>
      </c>
      <c r="AB129" t="s">
        <v>35</v>
      </c>
      <c r="AC129" t="s">
        <v>38</v>
      </c>
      <c r="AD129" t="s">
        <v>35</v>
      </c>
      <c r="AE129" t="s">
        <v>39</v>
      </c>
      <c r="AF129" t="s">
        <v>35</v>
      </c>
      <c r="AG129" t="s">
        <v>35</v>
      </c>
      <c r="AH129" t="s">
        <v>35</v>
      </c>
    </row>
    <row r="130" spans="1:34" hidden="1" x14ac:dyDescent="0.2">
      <c r="A130" t="s">
        <v>971</v>
      </c>
      <c r="B130">
        <f>LEN(Table1[[#This Row],[Organisation Code]])</f>
        <v>3</v>
      </c>
      <c r="C130" t="s">
        <v>972</v>
      </c>
      <c r="E130">
        <f>LEN(Table1[[#This Row],[Known As]])</f>
        <v>0</v>
      </c>
      <c r="G130">
        <f>LEN(Table1[[#This Row],[Suggested Alternative Display]])</f>
        <v>0</v>
      </c>
      <c r="H13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30">
        <f>LEN(Table1[[#This Row],[Suggested RBM Agent Name]])</f>
        <v>0</v>
      </c>
      <c r="J130" t="s">
        <v>29</v>
      </c>
      <c r="K130" t="s">
        <v>63</v>
      </c>
      <c r="L130" t="s">
        <v>973</v>
      </c>
      <c r="M130" t="s">
        <v>137</v>
      </c>
      <c r="N130" t="s">
        <v>974</v>
      </c>
      <c r="O130" t="s">
        <v>34</v>
      </c>
      <c r="P130" t="s">
        <v>35</v>
      </c>
      <c r="Q130" t="s">
        <v>975</v>
      </c>
      <c r="R130" t="s">
        <v>803</v>
      </c>
      <c r="S130" s="1" t="s">
        <v>579</v>
      </c>
      <c r="T130" t="s">
        <v>35</v>
      </c>
      <c r="U130" t="s">
        <v>35</v>
      </c>
      <c r="V130" t="s">
        <v>35</v>
      </c>
      <c r="W130" t="s">
        <v>35</v>
      </c>
      <c r="X130" t="s">
        <v>35</v>
      </c>
      <c r="Y130" t="s">
        <v>976</v>
      </c>
      <c r="Z130" t="s">
        <v>35</v>
      </c>
      <c r="AA130" t="s">
        <v>35</v>
      </c>
      <c r="AB130" t="s">
        <v>35</v>
      </c>
      <c r="AC130" t="s">
        <v>38</v>
      </c>
      <c r="AD130" t="s">
        <v>35</v>
      </c>
      <c r="AE130" t="s">
        <v>39</v>
      </c>
      <c r="AF130" t="s">
        <v>35</v>
      </c>
      <c r="AG130" t="s">
        <v>35</v>
      </c>
      <c r="AH130" t="s">
        <v>35</v>
      </c>
    </row>
    <row r="131" spans="1:34" x14ac:dyDescent="0.2">
      <c r="A131" t="s">
        <v>1052</v>
      </c>
      <c r="B131">
        <f>LEN(Table1[[#This Row],[Organisation Code]])</f>
        <v>3</v>
      </c>
      <c r="C131" t="s">
        <v>1053</v>
      </c>
      <c r="D131" t="s">
        <v>2038</v>
      </c>
      <c r="E131">
        <f>LEN(Table1[[#This Row],[Known As]])</f>
        <v>6</v>
      </c>
      <c r="G131">
        <f>LEN(Table1[[#This Row],[Suggested Alternative Display]])</f>
        <v>0</v>
      </c>
      <c r="H13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Medway RPA</v>
      </c>
      <c r="I131">
        <f>LEN(Table1[[#This Row],[Suggested RBM Agent Name]])</f>
        <v>21</v>
      </c>
      <c r="J131" t="s">
        <v>92</v>
      </c>
      <c r="K131" t="s">
        <v>952</v>
      </c>
      <c r="L131" t="s">
        <v>1054</v>
      </c>
      <c r="M131" t="s">
        <v>289</v>
      </c>
      <c r="N131" t="s">
        <v>35</v>
      </c>
      <c r="O131" t="s">
        <v>1055</v>
      </c>
      <c r="P131" t="s">
        <v>35</v>
      </c>
      <c r="Q131" t="s">
        <v>1056</v>
      </c>
      <c r="R131" t="s">
        <v>803</v>
      </c>
      <c r="S131" s="1" t="s">
        <v>35</v>
      </c>
      <c r="T131" t="s">
        <v>35</v>
      </c>
      <c r="U131" t="s">
        <v>35</v>
      </c>
      <c r="V131" t="s">
        <v>35</v>
      </c>
      <c r="W131" t="s">
        <v>35</v>
      </c>
      <c r="X131" t="s">
        <v>35</v>
      </c>
      <c r="Y131" t="s">
        <v>1057</v>
      </c>
      <c r="Z131" t="s">
        <v>35</v>
      </c>
      <c r="AA131" t="s">
        <v>35</v>
      </c>
      <c r="AB131" t="s">
        <v>35</v>
      </c>
      <c r="AC131" t="s">
        <v>38</v>
      </c>
      <c r="AD131" t="s">
        <v>35</v>
      </c>
      <c r="AE131" t="s">
        <v>101</v>
      </c>
      <c r="AF131" t="s">
        <v>35</v>
      </c>
      <c r="AG131" t="s">
        <v>35</v>
      </c>
      <c r="AH131" t="s">
        <v>35</v>
      </c>
    </row>
    <row r="132" spans="1:34" hidden="1" x14ac:dyDescent="0.2">
      <c r="A132" t="s">
        <v>983</v>
      </c>
      <c r="B132">
        <f>LEN(Table1[[#This Row],[Organisation Code]])</f>
        <v>3</v>
      </c>
      <c r="C132" t="s">
        <v>984</v>
      </c>
      <c r="E132">
        <f>LEN(Table1[[#This Row],[Known As]])</f>
        <v>0</v>
      </c>
      <c r="G132">
        <f>LEN(Table1[[#This Row],[Suggested Alternative Display]])</f>
        <v>0</v>
      </c>
      <c r="H13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32">
        <f>LEN(Table1[[#This Row],[Suggested RBM Agent Name]])</f>
        <v>0</v>
      </c>
      <c r="J132" t="s">
        <v>53</v>
      </c>
      <c r="K132" t="s">
        <v>54</v>
      </c>
      <c r="L132" t="s">
        <v>985</v>
      </c>
      <c r="M132" t="s">
        <v>986</v>
      </c>
      <c r="N132" t="s">
        <v>35</v>
      </c>
      <c r="O132" t="s">
        <v>987</v>
      </c>
      <c r="P132" t="s">
        <v>35</v>
      </c>
      <c r="Q132" t="s">
        <v>988</v>
      </c>
      <c r="R132" t="s">
        <v>256</v>
      </c>
      <c r="S132" s="1" t="s">
        <v>149</v>
      </c>
      <c r="T132" t="s">
        <v>35</v>
      </c>
      <c r="U132" t="s">
        <v>35</v>
      </c>
      <c r="V132" t="s">
        <v>35</v>
      </c>
      <c r="W132" t="s">
        <v>35</v>
      </c>
      <c r="X132" t="s">
        <v>35</v>
      </c>
      <c r="Y132" t="s">
        <v>989</v>
      </c>
      <c r="Z132" t="s">
        <v>35</v>
      </c>
      <c r="AA132" t="s">
        <v>35</v>
      </c>
      <c r="AB132" t="s">
        <v>35</v>
      </c>
      <c r="AC132" t="s">
        <v>38</v>
      </c>
      <c r="AD132" t="s">
        <v>35</v>
      </c>
      <c r="AE132" t="s">
        <v>50</v>
      </c>
      <c r="AF132" t="s">
        <v>35</v>
      </c>
      <c r="AG132" t="s">
        <v>35</v>
      </c>
      <c r="AH132" t="s">
        <v>35</v>
      </c>
    </row>
    <row r="133" spans="1:34" x14ac:dyDescent="0.2">
      <c r="A133" t="s">
        <v>312</v>
      </c>
      <c r="B133">
        <f>LEN(Table1[[#This Row],[Organisation Code]])</f>
        <v>3</v>
      </c>
      <c r="C133" t="s">
        <v>313</v>
      </c>
      <c r="D133" t="s">
        <v>2039</v>
      </c>
      <c r="E133">
        <f>LEN(Table1[[#This Row],[Known As]])</f>
        <v>17</v>
      </c>
      <c r="G133">
        <f>LEN(Table1[[#This Row],[Suggested Alternative Display]])</f>
        <v>0</v>
      </c>
      <c r="H13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33">
        <f>LEN(Table1[[#This Row],[Suggested RBM Agent Name]])</f>
        <v>0</v>
      </c>
      <c r="J133" t="s">
        <v>42</v>
      </c>
      <c r="K133" t="s">
        <v>305</v>
      </c>
      <c r="L133" t="s">
        <v>314</v>
      </c>
      <c r="M133" t="s">
        <v>315</v>
      </c>
      <c r="N133" t="s">
        <v>35</v>
      </c>
      <c r="O133" t="s">
        <v>316</v>
      </c>
      <c r="P133" t="s">
        <v>35</v>
      </c>
      <c r="Q133" t="s">
        <v>317</v>
      </c>
      <c r="R133" t="s">
        <v>175</v>
      </c>
      <c r="S133" s="1" t="s">
        <v>35</v>
      </c>
      <c r="T133" t="s">
        <v>35</v>
      </c>
      <c r="U133" t="s">
        <v>35</v>
      </c>
      <c r="V133" t="s">
        <v>35</v>
      </c>
      <c r="W133" t="s">
        <v>35</v>
      </c>
      <c r="X133" t="s">
        <v>35</v>
      </c>
      <c r="Y133" t="s">
        <v>318</v>
      </c>
      <c r="Z133" t="s">
        <v>35</v>
      </c>
      <c r="AA133" t="s">
        <v>35</v>
      </c>
      <c r="AB133" t="s">
        <v>35</v>
      </c>
      <c r="AC133" t="s">
        <v>38</v>
      </c>
      <c r="AD133" t="s">
        <v>35</v>
      </c>
      <c r="AE133" t="s">
        <v>50</v>
      </c>
      <c r="AF133" t="s">
        <v>35</v>
      </c>
      <c r="AG133" t="s">
        <v>35</v>
      </c>
      <c r="AH133" t="s">
        <v>35</v>
      </c>
    </row>
    <row r="134" spans="1:34" x14ac:dyDescent="0.2">
      <c r="A134" t="s">
        <v>1440</v>
      </c>
      <c r="B134">
        <f>LEN(Table1[[#This Row],[Organisation Code]])</f>
        <v>3</v>
      </c>
      <c r="C134" t="s">
        <v>1441</v>
      </c>
      <c r="D134" t="s">
        <v>2040</v>
      </c>
      <c r="E134">
        <f>LEN(Table1[[#This Row],[Known As]])</f>
        <v>11</v>
      </c>
      <c r="F134" t="s">
        <v>2041</v>
      </c>
      <c r="G134">
        <f>LEN(Table1[[#This Row],[Suggested Alternative Display]])</f>
        <v>10</v>
      </c>
      <c r="H13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MerseyCare RW4</v>
      </c>
      <c r="I134">
        <f>LEN(Table1[[#This Row],[Suggested RBM Agent Name]])</f>
        <v>25</v>
      </c>
      <c r="J134" t="s">
        <v>42</v>
      </c>
      <c r="K134" t="s">
        <v>305</v>
      </c>
      <c r="L134" t="s">
        <v>1442</v>
      </c>
      <c r="M134" t="s">
        <v>1443</v>
      </c>
      <c r="N134" t="s">
        <v>1444</v>
      </c>
      <c r="O134" t="s">
        <v>316</v>
      </c>
      <c r="P134" t="s">
        <v>35</v>
      </c>
      <c r="Q134" t="s">
        <v>1445</v>
      </c>
      <c r="R134" t="s">
        <v>256</v>
      </c>
      <c r="S134" s="1" t="s">
        <v>35</v>
      </c>
      <c r="T134" t="s">
        <v>35</v>
      </c>
      <c r="U134" t="s">
        <v>35</v>
      </c>
      <c r="V134" t="s">
        <v>35</v>
      </c>
      <c r="W134" t="s">
        <v>35</v>
      </c>
      <c r="X134" t="s">
        <v>35</v>
      </c>
      <c r="Y134" t="s">
        <v>1446</v>
      </c>
      <c r="Z134" t="s">
        <v>35</v>
      </c>
      <c r="AA134" t="s">
        <v>35</v>
      </c>
      <c r="AB134" t="s">
        <v>35</v>
      </c>
      <c r="AC134" t="s">
        <v>38</v>
      </c>
      <c r="AD134" t="s">
        <v>35</v>
      </c>
      <c r="AE134" t="s">
        <v>50</v>
      </c>
      <c r="AF134" t="s">
        <v>35</v>
      </c>
      <c r="AG134" t="s">
        <v>35</v>
      </c>
      <c r="AH134" t="s">
        <v>35</v>
      </c>
    </row>
    <row r="135" spans="1:34" x14ac:dyDescent="0.2">
      <c r="A135" t="s">
        <v>218</v>
      </c>
      <c r="B135">
        <f>LEN(Table1[[#This Row],[Organisation Code]])</f>
        <v>3</v>
      </c>
      <c r="C135" t="s">
        <v>219</v>
      </c>
      <c r="D135" t="s">
        <v>2042</v>
      </c>
      <c r="E135">
        <f>LEN(Table1[[#This Row],[Known As]])</f>
        <v>3</v>
      </c>
      <c r="G135">
        <f>LEN(Table1[[#This Row],[Suggested Alternative Display]])</f>
        <v>0</v>
      </c>
      <c r="H13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MSE RAJ</v>
      </c>
      <c r="I135">
        <f>LEN(Table1[[#This Row],[Suggested RBM Agent Name]])</f>
        <v>18</v>
      </c>
      <c r="J135" t="s">
        <v>160</v>
      </c>
      <c r="K135" t="s">
        <v>161</v>
      </c>
      <c r="L135" t="s">
        <v>220</v>
      </c>
      <c r="M135" t="s">
        <v>35</v>
      </c>
      <c r="N135" t="s">
        <v>35</v>
      </c>
      <c r="O135" t="s">
        <v>221</v>
      </c>
      <c r="P135" t="s">
        <v>35</v>
      </c>
      <c r="Q135" t="s">
        <v>222</v>
      </c>
      <c r="R135" t="s">
        <v>175</v>
      </c>
      <c r="S135" s="1" t="s">
        <v>35</v>
      </c>
      <c r="T135" t="s">
        <v>35</v>
      </c>
      <c r="U135" t="s">
        <v>35</v>
      </c>
      <c r="V135" t="s">
        <v>35</v>
      </c>
      <c r="W135" t="s">
        <v>35</v>
      </c>
      <c r="X135" t="s">
        <v>35</v>
      </c>
      <c r="Y135" t="s">
        <v>223</v>
      </c>
      <c r="Z135" t="s">
        <v>35</v>
      </c>
      <c r="AA135" t="s">
        <v>35</v>
      </c>
      <c r="AB135" t="s">
        <v>35</v>
      </c>
      <c r="AC135" t="s">
        <v>38</v>
      </c>
      <c r="AD135" t="s">
        <v>35</v>
      </c>
      <c r="AE135" t="s">
        <v>168</v>
      </c>
      <c r="AF135" t="s">
        <v>35</v>
      </c>
      <c r="AG135" t="s">
        <v>35</v>
      </c>
      <c r="AH135" t="s">
        <v>35</v>
      </c>
    </row>
    <row r="136" spans="1:34" x14ac:dyDescent="0.2">
      <c r="A136" t="s">
        <v>332</v>
      </c>
      <c r="B136">
        <f>LEN(Table1[[#This Row],[Organisation Code]])</f>
        <v>3</v>
      </c>
      <c r="C136" t="s">
        <v>333</v>
      </c>
      <c r="D136" t="s">
        <v>2043</v>
      </c>
      <c r="E136">
        <f>LEN(Table1[[#This Row],[Known As]])</f>
        <v>4</v>
      </c>
      <c r="G136">
        <f>LEN(Table1[[#This Row],[Suggested Alternative Display]])</f>
        <v>0</v>
      </c>
      <c r="H13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MCHT RBT</v>
      </c>
      <c r="I136">
        <f>LEN(Table1[[#This Row],[Suggested RBM Agent Name]])</f>
        <v>19</v>
      </c>
      <c r="J136" t="s">
        <v>42</v>
      </c>
      <c r="K136" t="s">
        <v>305</v>
      </c>
      <c r="L136" t="s">
        <v>334</v>
      </c>
      <c r="M136" t="s">
        <v>335</v>
      </c>
      <c r="N136" t="s">
        <v>35</v>
      </c>
      <c r="O136" t="s">
        <v>336</v>
      </c>
      <c r="P136" t="s">
        <v>35</v>
      </c>
      <c r="Q136" t="s">
        <v>337</v>
      </c>
      <c r="R136" t="s">
        <v>175</v>
      </c>
      <c r="S136" s="1" t="s">
        <v>35</v>
      </c>
      <c r="T136" t="s">
        <v>35</v>
      </c>
      <c r="U136" t="s">
        <v>35</v>
      </c>
      <c r="V136" t="s">
        <v>35</v>
      </c>
      <c r="W136" t="s">
        <v>35</v>
      </c>
      <c r="X136" t="s">
        <v>35</v>
      </c>
      <c r="Y136" t="s">
        <v>338</v>
      </c>
      <c r="Z136" t="s">
        <v>35</v>
      </c>
      <c r="AA136" t="s">
        <v>35</v>
      </c>
      <c r="AB136" t="s">
        <v>35</v>
      </c>
      <c r="AC136" t="s">
        <v>38</v>
      </c>
      <c r="AD136" t="s">
        <v>35</v>
      </c>
      <c r="AE136" t="s">
        <v>50</v>
      </c>
      <c r="AF136" t="s">
        <v>35</v>
      </c>
      <c r="AG136" t="s">
        <v>35</v>
      </c>
      <c r="AH136" t="s">
        <v>35</v>
      </c>
    </row>
    <row r="137" spans="1:34" x14ac:dyDescent="0.2">
      <c r="A137" t="s">
        <v>1656</v>
      </c>
      <c r="B137">
        <f>LEN(Table1[[#This Row],[Organisation Code]])</f>
        <v>3</v>
      </c>
      <c r="C137" t="s">
        <v>1657</v>
      </c>
      <c r="D137" t="s">
        <v>2044</v>
      </c>
      <c r="E137">
        <f>LEN(Table1[[#This Row],[Known As]])</f>
        <v>9</v>
      </c>
      <c r="G137">
        <f>LEN(Table1[[#This Row],[Suggested Alternative Display]])</f>
        <v>0</v>
      </c>
      <c r="H13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Mid Yorks RXF</v>
      </c>
      <c r="I137">
        <f>LEN(Table1[[#This Row],[Suggested RBM Agent Name]])</f>
        <v>24</v>
      </c>
      <c r="J137" t="s">
        <v>53</v>
      </c>
      <c r="K137" t="s">
        <v>211</v>
      </c>
      <c r="L137" t="s">
        <v>1658</v>
      </c>
      <c r="M137" t="s">
        <v>1659</v>
      </c>
      <c r="N137" t="s">
        <v>35</v>
      </c>
      <c r="O137" t="s">
        <v>1618</v>
      </c>
      <c r="P137" t="s">
        <v>35</v>
      </c>
      <c r="Q137" t="s">
        <v>1660</v>
      </c>
      <c r="R137" t="s">
        <v>1227</v>
      </c>
      <c r="S137" s="1" t="s">
        <v>35</v>
      </c>
      <c r="T137" t="s">
        <v>35</v>
      </c>
      <c r="U137" t="s">
        <v>35</v>
      </c>
      <c r="V137" t="s">
        <v>35</v>
      </c>
      <c r="W137" t="s">
        <v>35</v>
      </c>
      <c r="X137" t="s">
        <v>35</v>
      </c>
      <c r="Y137" t="s">
        <v>1661</v>
      </c>
      <c r="Z137" t="s">
        <v>35</v>
      </c>
      <c r="AA137" t="s">
        <v>35</v>
      </c>
      <c r="AB137" t="s">
        <v>35</v>
      </c>
      <c r="AC137" t="s">
        <v>38</v>
      </c>
      <c r="AD137" t="s">
        <v>35</v>
      </c>
      <c r="AE137" t="s">
        <v>217</v>
      </c>
      <c r="AF137" t="s">
        <v>35</v>
      </c>
      <c r="AG137" t="s">
        <v>35</v>
      </c>
      <c r="AH137" t="s">
        <v>35</v>
      </c>
    </row>
    <row r="138" spans="1:34" x14ac:dyDescent="0.2">
      <c r="A138" t="s">
        <v>1177</v>
      </c>
      <c r="B138">
        <f>LEN(Table1[[#This Row],[Organisation Code]])</f>
        <v>3</v>
      </c>
      <c r="C138" t="s">
        <v>1178</v>
      </c>
      <c r="D138" t="s">
        <v>2045</v>
      </c>
      <c r="E138">
        <f>LEN(Table1[[#This Row],[Known As]])</f>
        <v>4</v>
      </c>
      <c r="G138">
        <f>LEN(Table1[[#This Row],[Suggested Alternative Display]])</f>
        <v>0</v>
      </c>
      <c r="H13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MPFT RRE</v>
      </c>
      <c r="I138">
        <f>LEN(Table1[[#This Row],[Suggested RBM Agent Name]])</f>
        <v>19</v>
      </c>
      <c r="J138" t="s">
        <v>82</v>
      </c>
      <c r="K138" t="s">
        <v>113</v>
      </c>
      <c r="L138" t="s">
        <v>198</v>
      </c>
      <c r="M138" t="s">
        <v>1179</v>
      </c>
      <c r="N138" t="s">
        <v>1180</v>
      </c>
      <c r="O138" t="s">
        <v>745</v>
      </c>
      <c r="P138" t="s">
        <v>35</v>
      </c>
      <c r="Q138" t="s">
        <v>1181</v>
      </c>
      <c r="R138" t="s">
        <v>256</v>
      </c>
      <c r="S138" s="1" t="s">
        <v>35</v>
      </c>
      <c r="T138" t="s">
        <v>35</v>
      </c>
      <c r="U138" t="s">
        <v>35</v>
      </c>
      <c r="V138" t="s">
        <v>35</v>
      </c>
      <c r="W138" t="s">
        <v>35</v>
      </c>
      <c r="X138" t="s">
        <v>35</v>
      </c>
      <c r="Y138" t="s">
        <v>1182</v>
      </c>
      <c r="Z138" t="s">
        <v>35</v>
      </c>
      <c r="AA138" t="s">
        <v>35</v>
      </c>
      <c r="AB138" t="s">
        <v>35</v>
      </c>
      <c r="AC138" t="s">
        <v>38</v>
      </c>
      <c r="AD138" t="s">
        <v>35</v>
      </c>
      <c r="AE138" t="s">
        <v>89</v>
      </c>
      <c r="AF138" t="s">
        <v>35</v>
      </c>
      <c r="AG138" t="s">
        <v>35</v>
      </c>
      <c r="AH138" t="s">
        <v>35</v>
      </c>
    </row>
    <row r="139" spans="1:34" x14ac:dyDescent="0.2">
      <c r="A139" t="s">
        <v>448</v>
      </c>
      <c r="B139">
        <f>LEN(Table1[[#This Row],[Organisation Code]])</f>
        <v>3</v>
      </c>
      <c r="C139" t="s">
        <v>449</v>
      </c>
      <c r="D139" t="s">
        <v>2046</v>
      </c>
      <c r="E139">
        <f>LEN(Table1[[#This Row],[Known As]])</f>
        <v>4</v>
      </c>
      <c r="G139">
        <f>LEN(Table1[[#This Row],[Suggested Alternative Display]])</f>
        <v>0</v>
      </c>
      <c r="H13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MKUH RD8</v>
      </c>
      <c r="I139">
        <f>LEN(Table1[[#This Row],[Suggested RBM Agent Name]])</f>
        <v>19</v>
      </c>
      <c r="J139" t="s">
        <v>160</v>
      </c>
      <c r="K139" t="s">
        <v>355</v>
      </c>
      <c r="L139" t="s">
        <v>450</v>
      </c>
      <c r="M139" t="s">
        <v>451</v>
      </c>
      <c r="N139" t="s">
        <v>35</v>
      </c>
      <c r="O139" t="s">
        <v>452</v>
      </c>
      <c r="P139" t="s">
        <v>35</v>
      </c>
      <c r="Q139" t="s">
        <v>453</v>
      </c>
      <c r="R139" t="s">
        <v>360</v>
      </c>
      <c r="S139" s="1" t="s">
        <v>35</v>
      </c>
      <c r="T139" t="s">
        <v>35</v>
      </c>
      <c r="U139" t="s">
        <v>35</v>
      </c>
      <c r="V139" t="s">
        <v>35</v>
      </c>
      <c r="W139" t="s">
        <v>35</v>
      </c>
      <c r="X139" t="s">
        <v>35</v>
      </c>
      <c r="Y139" t="s">
        <v>454</v>
      </c>
      <c r="Z139" t="s">
        <v>35</v>
      </c>
      <c r="AA139" t="s">
        <v>35</v>
      </c>
      <c r="AB139" t="s">
        <v>35</v>
      </c>
      <c r="AC139" t="s">
        <v>38</v>
      </c>
      <c r="AD139" t="s">
        <v>35</v>
      </c>
      <c r="AE139" t="s">
        <v>101</v>
      </c>
      <c r="AF139" t="s">
        <v>35</v>
      </c>
      <c r="AG139" t="s">
        <v>35</v>
      </c>
      <c r="AH139" t="s">
        <v>35</v>
      </c>
    </row>
    <row r="140" spans="1:34" x14ac:dyDescent="0.2">
      <c r="A140" t="s">
        <v>1039</v>
      </c>
      <c r="B140">
        <f>LEN(Table1[[#This Row],[Organisation Code]])</f>
        <v>3</v>
      </c>
      <c r="C140" t="s">
        <v>1040</v>
      </c>
      <c r="D140" t="s">
        <v>2047</v>
      </c>
      <c r="E140">
        <f>LEN(Table1[[#This Row],[Known As]])</f>
        <v>10</v>
      </c>
      <c r="G140">
        <f>LEN(Table1[[#This Row],[Suggested Alternative Display]])</f>
        <v>0</v>
      </c>
      <c r="H14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Moorfields RP6</v>
      </c>
      <c r="I140">
        <f>LEN(Table1[[#This Row],[Suggested RBM Agent Name]])</f>
        <v>25</v>
      </c>
      <c r="J140" t="s">
        <v>29</v>
      </c>
      <c r="K140" t="s">
        <v>30</v>
      </c>
      <c r="L140" t="s">
        <v>1041</v>
      </c>
      <c r="M140" t="s">
        <v>35</v>
      </c>
      <c r="N140" t="s">
        <v>35</v>
      </c>
      <c r="O140" t="s">
        <v>34</v>
      </c>
      <c r="P140" t="s">
        <v>35</v>
      </c>
      <c r="Q140" t="s">
        <v>1042</v>
      </c>
      <c r="R140" t="s">
        <v>803</v>
      </c>
      <c r="S140" s="1" t="s">
        <v>35</v>
      </c>
      <c r="T140" t="s">
        <v>35</v>
      </c>
      <c r="U140" t="s">
        <v>35</v>
      </c>
      <c r="V140" t="s">
        <v>35</v>
      </c>
      <c r="W140" t="s">
        <v>35</v>
      </c>
      <c r="X140" t="s">
        <v>35</v>
      </c>
      <c r="Y140" t="s">
        <v>1043</v>
      </c>
      <c r="Z140" t="s">
        <v>35</v>
      </c>
      <c r="AA140" t="s">
        <v>35</v>
      </c>
      <c r="AB140" t="s">
        <v>35</v>
      </c>
      <c r="AC140" t="s">
        <v>38</v>
      </c>
      <c r="AD140" t="s">
        <v>35</v>
      </c>
      <c r="AE140" t="s">
        <v>39</v>
      </c>
      <c r="AF140" t="s">
        <v>35</v>
      </c>
      <c r="AG140" t="s">
        <v>35</v>
      </c>
      <c r="AH140" t="s">
        <v>35</v>
      </c>
    </row>
    <row r="141" spans="1:34" x14ac:dyDescent="0.2">
      <c r="A141" t="s">
        <v>878</v>
      </c>
      <c r="B141">
        <f>LEN(Table1[[#This Row],[Organisation Code]])</f>
        <v>3</v>
      </c>
      <c r="C141" t="s">
        <v>879</v>
      </c>
      <c r="D141" t="s">
        <v>2048</v>
      </c>
      <c r="E141">
        <f>LEN(Table1[[#This Row],[Known As]])</f>
        <v>4</v>
      </c>
      <c r="G141">
        <f>LEN(Table1[[#This Row],[Suggested Alternative Display]])</f>
        <v>0</v>
      </c>
      <c r="H14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NNUH RM1</v>
      </c>
      <c r="I141">
        <f>LEN(Table1[[#This Row],[Suggested RBM Agent Name]])</f>
        <v>19</v>
      </c>
      <c r="J141" t="s">
        <v>160</v>
      </c>
      <c r="K141" t="s">
        <v>424</v>
      </c>
      <c r="L141" t="s">
        <v>880</v>
      </c>
      <c r="M141" t="s">
        <v>881</v>
      </c>
      <c r="N141" t="s">
        <v>35</v>
      </c>
      <c r="O141" t="s">
        <v>882</v>
      </c>
      <c r="P141" t="s">
        <v>35</v>
      </c>
      <c r="Q141" t="s">
        <v>883</v>
      </c>
      <c r="R141" t="s">
        <v>803</v>
      </c>
      <c r="S141" s="1" t="s">
        <v>35</v>
      </c>
      <c r="T141" t="s">
        <v>35</v>
      </c>
      <c r="U141" t="s">
        <v>35</v>
      </c>
      <c r="V141" t="s">
        <v>35</v>
      </c>
      <c r="W141" t="s">
        <v>35</v>
      </c>
      <c r="X141" t="s">
        <v>35</v>
      </c>
      <c r="Y141" t="s">
        <v>884</v>
      </c>
      <c r="Z141" t="s">
        <v>35</v>
      </c>
      <c r="AA141" t="s">
        <v>35</v>
      </c>
      <c r="AB141" t="s">
        <v>35</v>
      </c>
      <c r="AC141" t="s">
        <v>38</v>
      </c>
      <c r="AD141" t="s">
        <v>35</v>
      </c>
      <c r="AE141" t="s">
        <v>168</v>
      </c>
      <c r="AF141" t="s">
        <v>35</v>
      </c>
      <c r="AG141" t="s">
        <v>35</v>
      </c>
      <c r="AH141" t="s">
        <v>35</v>
      </c>
    </row>
    <row r="142" spans="1:34" x14ac:dyDescent="0.2">
      <c r="A142" t="s">
        <v>922</v>
      </c>
      <c r="B142">
        <f>LEN(Table1[[#This Row],[Organisation Code]])</f>
        <v>3</v>
      </c>
      <c r="C142" t="s">
        <v>923</v>
      </c>
      <c r="D142" t="s">
        <v>2049</v>
      </c>
      <c r="E142">
        <f>LEN(Table1[[#This Row],[Known As]])</f>
        <v>4</v>
      </c>
      <c r="G142">
        <f>LEN(Table1[[#This Row],[Suggested Alternative Display]])</f>
        <v>0</v>
      </c>
      <c r="H14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NSFT RMY</v>
      </c>
      <c r="I142">
        <f>LEN(Table1[[#This Row],[Suggested RBM Agent Name]])</f>
        <v>19</v>
      </c>
      <c r="J142" t="s">
        <v>160</v>
      </c>
      <c r="K142" t="s">
        <v>424</v>
      </c>
      <c r="L142" t="s">
        <v>924</v>
      </c>
      <c r="M142" t="s">
        <v>925</v>
      </c>
      <c r="N142" t="s">
        <v>35</v>
      </c>
      <c r="O142" t="s">
        <v>882</v>
      </c>
      <c r="P142" t="s">
        <v>35</v>
      </c>
      <c r="Q142" t="s">
        <v>926</v>
      </c>
      <c r="R142" t="s">
        <v>803</v>
      </c>
      <c r="S142" s="1" t="s">
        <v>35</v>
      </c>
      <c r="T142" t="s">
        <v>35</v>
      </c>
      <c r="U142" t="s">
        <v>35</v>
      </c>
      <c r="V142" t="s">
        <v>35</v>
      </c>
      <c r="W142" t="s">
        <v>35</v>
      </c>
      <c r="X142" t="s">
        <v>35</v>
      </c>
      <c r="Y142" t="s">
        <v>927</v>
      </c>
      <c r="Z142" t="s">
        <v>35</v>
      </c>
      <c r="AA142" t="s">
        <v>35</v>
      </c>
      <c r="AB142" t="s">
        <v>35</v>
      </c>
      <c r="AC142" t="s">
        <v>38</v>
      </c>
      <c r="AD142" t="s">
        <v>35</v>
      </c>
      <c r="AE142" t="s">
        <v>168</v>
      </c>
      <c r="AF142" t="s">
        <v>35</v>
      </c>
      <c r="AG142" t="s">
        <v>35</v>
      </c>
      <c r="AH142" t="s">
        <v>35</v>
      </c>
    </row>
    <row r="143" spans="1:34" x14ac:dyDescent="0.2">
      <c r="A143" t="s">
        <v>1770</v>
      </c>
      <c r="B143">
        <f>LEN(Table1[[#This Row],[Organisation Code]])</f>
        <v>3</v>
      </c>
      <c r="C143" t="s">
        <v>1771</v>
      </c>
      <c r="D143" t="s">
        <v>2050</v>
      </c>
      <c r="E143">
        <f>LEN(Table1[[#This Row],[Known As]])</f>
        <v>4</v>
      </c>
      <c r="G143">
        <f>LEN(Table1[[#This Row],[Suggested Alternative Display]])</f>
        <v>0</v>
      </c>
      <c r="H14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NCHC RY3</v>
      </c>
      <c r="I143">
        <f>LEN(Table1[[#This Row],[Suggested RBM Agent Name]])</f>
        <v>19</v>
      </c>
      <c r="J143" t="s">
        <v>160</v>
      </c>
      <c r="K143" t="s">
        <v>424</v>
      </c>
      <c r="L143" t="s">
        <v>1772</v>
      </c>
      <c r="M143" t="s">
        <v>1773</v>
      </c>
      <c r="N143" t="s">
        <v>35</v>
      </c>
      <c r="O143" t="s">
        <v>882</v>
      </c>
      <c r="P143" t="s">
        <v>35</v>
      </c>
      <c r="Q143" t="s">
        <v>1774</v>
      </c>
      <c r="R143" t="s">
        <v>1762</v>
      </c>
      <c r="S143" s="1" t="s">
        <v>35</v>
      </c>
      <c r="T143" t="s">
        <v>35</v>
      </c>
      <c r="U143" t="s">
        <v>35</v>
      </c>
      <c r="V143" t="s">
        <v>35</v>
      </c>
      <c r="W143" t="s">
        <v>35</v>
      </c>
      <c r="X143" t="s">
        <v>35</v>
      </c>
      <c r="Y143" t="s">
        <v>1775</v>
      </c>
      <c r="Z143" t="s">
        <v>35</v>
      </c>
      <c r="AA143" t="s">
        <v>35</v>
      </c>
      <c r="AB143" t="s">
        <v>35</v>
      </c>
      <c r="AC143" t="s">
        <v>38</v>
      </c>
      <c r="AD143" t="s">
        <v>35</v>
      </c>
      <c r="AE143" t="s">
        <v>168</v>
      </c>
      <c r="AF143" t="s">
        <v>35</v>
      </c>
      <c r="AG143" t="s">
        <v>35</v>
      </c>
      <c r="AH143" t="s">
        <v>35</v>
      </c>
    </row>
    <row r="144" spans="1:34" x14ac:dyDescent="0.2">
      <c r="A144" t="s">
        <v>1373</v>
      </c>
      <c r="B144">
        <f>LEN(Table1[[#This Row],[Organisation Code]])</f>
        <v>3</v>
      </c>
      <c r="C144" t="s">
        <v>1374</v>
      </c>
      <c r="D144" t="s">
        <v>2051</v>
      </c>
      <c r="E144">
        <f>LEN(Table1[[#This Row],[Known As]])</f>
        <v>3</v>
      </c>
      <c r="G144">
        <f>LEN(Table1[[#This Row],[Suggested Alternative Display]])</f>
        <v>0</v>
      </c>
      <c r="H14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NBT RVJ</v>
      </c>
      <c r="I144">
        <f>LEN(Table1[[#This Row],[Suggested RBM Agent Name]])</f>
        <v>18</v>
      </c>
      <c r="J144" t="s">
        <v>71</v>
      </c>
      <c r="K144" t="s">
        <v>179</v>
      </c>
      <c r="L144" t="s">
        <v>1375</v>
      </c>
      <c r="M144" t="s">
        <v>1376</v>
      </c>
      <c r="N144" t="s">
        <v>1377</v>
      </c>
      <c r="O144" t="s">
        <v>200</v>
      </c>
      <c r="P144" t="s">
        <v>35</v>
      </c>
      <c r="Q144" t="s">
        <v>1378</v>
      </c>
      <c r="R144" t="s">
        <v>1256</v>
      </c>
      <c r="S144" s="1" t="s">
        <v>35</v>
      </c>
      <c r="T144" t="s">
        <v>35</v>
      </c>
      <c r="U144" t="s">
        <v>35</v>
      </c>
      <c r="V144" t="s">
        <v>35</v>
      </c>
      <c r="W144" t="s">
        <v>35</v>
      </c>
      <c r="X144" t="s">
        <v>35</v>
      </c>
      <c r="Y144" t="s">
        <v>1379</v>
      </c>
      <c r="Z144" t="s">
        <v>35</v>
      </c>
      <c r="AA144" t="s">
        <v>35</v>
      </c>
      <c r="AB144" t="s">
        <v>35</v>
      </c>
      <c r="AC144" t="s">
        <v>38</v>
      </c>
      <c r="AD144" t="s">
        <v>35</v>
      </c>
      <c r="AE144" t="s">
        <v>79</v>
      </c>
      <c r="AF144" t="s">
        <v>35</v>
      </c>
      <c r="AG144" t="s">
        <v>35</v>
      </c>
      <c r="AH144" t="s">
        <v>35</v>
      </c>
    </row>
    <row r="145" spans="1:34" x14ac:dyDescent="0.2">
      <c r="A145" t="s">
        <v>990</v>
      </c>
      <c r="B145">
        <f>LEN(Table1[[#This Row],[Organisation Code]])</f>
        <v>3</v>
      </c>
      <c r="C145" t="s">
        <v>991</v>
      </c>
      <c r="D145" t="s">
        <v>2052</v>
      </c>
      <c r="E145">
        <f>LEN(Table1[[#This Row],[Known As]])</f>
        <v>4</v>
      </c>
      <c r="G145">
        <f>LEN(Table1[[#This Row],[Suggested Alternative Display]])</f>
        <v>0</v>
      </c>
      <c r="H14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NCIC RNN</v>
      </c>
      <c r="I145">
        <f>LEN(Table1[[#This Row],[Suggested RBM Agent Name]])</f>
        <v>19</v>
      </c>
      <c r="J145" t="s">
        <v>53</v>
      </c>
      <c r="K145" t="s">
        <v>54</v>
      </c>
      <c r="L145" t="s">
        <v>992</v>
      </c>
      <c r="M145" t="s">
        <v>985</v>
      </c>
      <c r="N145" t="s">
        <v>993</v>
      </c>
      <c r="O145" t="s">
        <v>987</v>
      </c>
      <c r="P145" t="s">
        <v>35</v>
      </c>
      <c r="Q145" t="s">
        <v>988</v>
      </c>
      <c r="R145" t="s">
        <v>256</v>
      </c>
      <c r="S145" s="1" t="s">
        <v>35</v>
      </c>
      <c r="T145" t="s">
        <v>35</v>
      </c>
      <c r="U145" t="s">
        <v>35</v>
      </c>
      <c r="V145" t="s">
        <v>35</v>
      </c>
      <c r="W145" t="s">
        <v>35</v>
      </c>
      <c r="X145" t="s">
        <v>35</v>
      </c>
      <c r="Y145" t="s">
        <v>994</v>
      </c>
      <c r="Z145" t="s">
        <v>35</v>
      </c>
      <c r="AA145" t="s">
        <v>35</v>
      </c>
      <c r="AB145" t="s">
        <v>35</v>
      </c>
      <c r="AC145" t="s">
        <v>38</v>
      </c>
      <c r="AD145" t="s">
        <v>35</v>
      </c>
      <c r="AE145" t="s">
        <v>50</v>
      </c>
      <c r="AF145" t="s">
        <v>35</v>
      </c>
      <c r="AG145" t="s">
        <v>35</v>
      </c>
      <c r="AH145" t="s">
        <v>35</v>
      </c>
    </row>
    <row r="146" spans="1:34" hidden="1" x14ac:dyDescent="0.2">
      <c r="A146" t="s">
        <v>1070</v>
      </c>
      <c r="B146">
        <f>LEN(Table1[[#This Row],[Organisation Code]])</f>
        <v>3</v>
      </c>
      <c r="C146" t="s">
        <v>1071</v>
      </c>
      <c r="E146">
        <f>LEN(Table1[[#This Row],[Known As]])</f>
        <v>0</v>
      </c>
      <c r="G146">
        <f>LEN(Table1[[#This Row],[Suggested Alternative Display]])</f>
        <v>0</v>
      </c>
      <c r="H14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46">
        <f>LEN(Table1[[#This Row],[Suggested RBM Agent Name]])</f>
        <v>0</v>
      </c>
      <c r="J146" t="s">
        <v>92</v>
      </c>
      <c r="K146" t="s">
        <v>472</v>
      </c>
      <c r="L146" t="s">
        <v>1072</v>
      </c>
      <c r="M146" t="s">
        <v>1073</v>
      </c>
      <c r="N146" t="s">
        <v>35</v>
      </c>
      <c r="O146" t="s">
        <v>1074</v>
      </c>
      <c r="P146" t="s">
        <v>35</v>
      </c>
      <c r="Q146" t="s">
        <v>1075</v>
      </c>
      <c r="R146" t="s">
        <v>803</v>
      </c>
      <c r="S146" s="1" t="s">
        <v>637</v>
      </c>
      <c r="T146" t="s">
        <v>35</v>
      </c>
      <c r="U146" t="s">
        <v>35</v>
      </c>
      <c r="V146" t="s">
        <v>35</v>
      </c>
      <c r="W146" t="s">
        <v>35</v>
      </c>
      <c r="X146" t="s">
        <v>35</v>
      </c>
      <c r="Y146" t="s">
        <v>1076</v>
      </c>
      <c r="Z146" t="s">
        <v>35</v>
      </c>
      <c r="AA146" t="s">
        <v>35</v>
      </c>
      <c r="AB146" t="s">
        <v>35</v>
      </c>
      <c r="AC146" t="s">
        <v>38</v>
      </c>
      <c r="AD146" t="s">
        <v>35</v>
      </c>
      <c r="AE146" t="s">
        <v>101</v>
      </c>
      <c r="AF146" t="s">
        <v>35</v>
      </c>
      <c r="AG146" t="s">
        <v>35</v>
      </c>
      <c r="AH146" t="s">
        <v>35</v>
      </c>
    </row>
    <row r="147" spans="1:34" hidden="1" x14ac:dyDescent="0.2">
      <c r="A147" t="s">
        <v>1077</v>
      </c>
      <c r="B147">
        <f>LEN(Table1[[#This Row],[Organisation Code]])</f>
        <v>3</v>
      </c>
      <c r="C147" t="s">
        <v>1078</v>
      </c>
      <c r="E147">
        <f>LEN(Table1[[#This Row],[Known As]])</f>
        <v>0</v>
      </c>
      <c r="G147">
        <f>LEN(Table1[[#This Row],[Suggested Alternative Display]])</f>
        <v>0</v>
      </c>
      <c r="H14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47">
        <f>LEN(Table1[[#This Row],[Suggested RBM Agent Name]])</f>
        <v>0</v>
      </c>
      <c r="J147" t="s">
        <v>92</v>
      </c>
      <c r="K147" t="s">
        <v>472</v>
      </c>
      <c r="L147" t="s">
        <v>1079</v>
      </c>
      <c r="M147" t="s">
        <v>1080</v>
      </c>
      <c r="N147" t="s">
        <v>35</v>
      </c>
      <c r="O147" t="s">
        <v>1081</v>
      </c>
      <c r="P147" t="s">
        <v>35</v>
      </c>
      <c r="Q147" t="s">
        <v>1082</v>
      </c>
      <c r="R147" t="s">
        <v>803</v>
      </c>
      <c r="S147" s="1" t="s">
        <v>637</v>
      </c>
      <c r="T147" t="s">
        <v>35</v>
      </c>
      <c r="U147" t="s">
        <v>35</v>
      </c>
      <c r="V147" t="s">
        <v>35</v>
      </c>
      <c r="W147" t="s">
        <v>35</v>
      </c>
      <c r="X147" t="s">
        <v>35</v>
      </c>
      <c r="Y147" t="s">
        <v>1083</v>
      </c>
      <c r="Z147" t="s">
        <v>35</v>
      </c>
      <c r="AA147" t="s">
        <v>35</v>
      </c>
      <c r="AB147" t="s">
        <v>35</v>
      </c>
      <c r="AC147" t="s">
        <v>38</v>
      </c>
      <c r="AD147" t="s">
        <v>35</v>
      </c>
      <c r="AE147" t="s">
        <v>101</v>
      </c>
      <c r="AF147" t="s">
        <v>35</v>
      </c>
      <c r="AG147" t="s">
        <v>35</v>
      </c>
      <c r="AH147" t="s">
        <v>35</v>
      </c>
    </row>
    <row r="148" spans="1:34" hidden="1" x14ac:dyDescent="0.2">
      <c r="A148" t="s">
        <v>1599</v>
      </c>
      <c r="B148">
        <f>LEN(Table1[[#This Row],[Organisation Code]])</f>
        <v>3</v>
      </c>
      <c r="C148" t="s">
        <v>1600</v>
      </c>
      <c r="E148">
        <f>LEN(Table1[[#This Row],[Known As]])</f>
        <v>0</v>
      </c>
      <c r="G148">
        <f>LEN(Table1[[#This Row],[Suggested Alternative Display]])</f>
        <v>0</v>
      </c>
      <c r="H14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48">
        <f>LEN(Table1[[#This Row],[Suggested RBM Agent Name]])</f>
        <v>0</v>
      </c>
      <c r="J148" t="s">
        <v>53</v>
      </c>
      <c r="K148" t="s">
        <v>54</v>
      </c>
      <c r="L148" t="s">
        <v>1601</v>
      </c>
      <c r="M148" t="s">
        <v>1602</v>
      </c>
      <c r="N148" t="s">
        <v>1603</v>
      </c>
      <c r="O148" t="s">
        <v>1271</v>
      </c>
      <c r="P148" t="s">
        <v>35</v>
      </c>
      <c r="Q148" t="s">
        <v>1604</v>
      </c>
      <c r="R148" t="s">
        <v>1605</v>
      </c>
      <c r="S148" s="1" t="s">
        <v>35</v>
      </c>
      <c r="T148" t="s">
        <v>35</v>
      </c>
      <c r="U148" t="s">
        <v>35</v>
      </c>
      <c r="V148" t="s">
        <v>35</v>
      </c>
      <c r="W148" t="s">
        <v>35</v>
      </c>
      <c r="X148" t="s">
        <v>35</v>
      </c>
      <c r="Y148" t="s">
        <v>1606</v>
      </c>
      <c r="Z148" t="s">
        <v>35</v>
      </c>
      <c r="AA148" t="s">
        <v>35</v>
      </c>
      <c r="AB148" t="s">
        <v>35</v>
      </c>
      <c r="AC148" t="s">
        <v>38</v>
      </c>
      <c r="AD148" t="s">
        <v>35</v>
      </c>
      <c r="AE148" t="s">
        <v>60</v>
      </c>
      <c r="AF148" t="s">
        <v>35</v>
      </c>
      <c r="AG148" t="s">
        <v>35</v>
      </c>
      <c r="AH148" t="s">
        <v>35</v>
      </c>
    </row>
    <row r="149" spans="1:34" x14ac:dyDescent="0.2">
      <c r="A149" t="s">
        <v>249</v>
      </c>
      <c r="B149">
        <f>LEN(Table1[[#This Row],[Organisation Code]])</f>
        <v>3</v>
      </c>
      <c r="C149" t="s">
        <v>250</v>
      </c>
      <c r="D149" t="s">
        <v>2053</v>
      </c>
      <c r="E149">
        <f>LEN(Table1[[#This Row],[Known As]])</f>
        <v>5</v>
      </c>
      <c r="G149">
        <f>LEN(Table1[[#This Row],[Suggested Alternative Display]])</f>
        <v>0</v>
      </c>
      <c r="H14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NELFT RAT</v>
      </c>
      <c r="I149">
        <f>LEN(Table1[[#This Row],[Suggested RBM Agent Name]])</f>
        <v>20</v>
      </c>
      <c r="J149" t="s">
        <v>29</v>
      </c>
      <c r="K149" t="s">
        <v>63</v>
      </c>
      <c r="L149" t="s">
        <v>251</v>
      </c>
      <c r="M149" t="s">
        <v>252</v>
      </c>
      <c r="N149" t="s">
        <v>253</v>
      </c>
      <c r="O149" t="s">
        <v>254</v>
      </c>
      <c r="P149" t="s">
        <v>35</v>
      </c>
      <c r="Q149" t="s">
        <v>255</v>
      </c>
      <c r="R149" t="s">
        <v>256</v>
      </c>
      <c r="S149" s="1" t="s">
        <v>35</v>
      </c>
      <c r="T149" t="s">
        <v>35</v>
      </c>
      <c r="U149" t="s">
        <v>35</v>
      </c>
      <c r="V149" t="s">
        <v>35</v>
      </c>
      <c r="W149" t="s">
        <v>35</v>
      </c>
      <c r="X149" t="s">
        <v>35</v>
      </c>
      <c r="Y149" t="s">
        <v>257</v>
      </c>
      <c r="Z149" t="s">
        <v>35</v>
      </c>
      <c r="AA149" t="s">
        <v>35</v>
      </c>
      <c r="AB149" t="s">
        <v>35</v>
      </c>
      <c r="AC149" t="s">
        <v>38</v>
      </c>
      <c r="AD149" t="s">
        <v>35</v>
      </c>
      <c r="AE149" t="s">
        <v>39</v>
      </c>
      <c r="AF149" t="s">
        <v>35</v>
      </c>
      <c r="AG149" t="s">
        <v>35</v>
      </c>
      <c r="AH149" t="s">
        <v>35</v>
      </c>
    </row>
    <row r="150" spans="1:34" hidden="1" x14ac:dyDescent="0.2">
      <c r="A150" t="s">
        <v>1095</v>
      </c>
      <c r="B150">
        <f>LEN(Table1[[#This Row],[Organisation Code]])</f>
        <v>3</v>
      </c>
      <c r="C150" t="s">
        <v>1096</v>
      </c>
      <c r="E150">
        <f>LEN(Table1[[#This Row],[Known As]])</f>
        <v>0</v>
      </c>
      <c r="G150">
        <f>LEN(Table1[[#This Row],[Suggested Alternative Display]])</f>
        <v>0</v>
      </c>
      <c r="H15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50">
        <f>LEN(Table1[[#This Row],[Suggested RBM Agent Name]])</f>
        <v>0</v>
      </c>
      <c r="J150" t="s">
        <v>42</v>
      </c>
      <c r="K150" t="s">
        <v>305</v>
      </c>
      <c r="L150" t="s">
        <v>518</v>
      </c>
      <c r="M150" t="s">
        <v>519</v>
      </c>
      <c r="N150" t="s">
        <v>35</v>
      </c>
      <c r="O150" t="s">
        <v>322</v>
      </c>
      <c r="P150" t="s">
        <v>35</v>
      </c>
      <c r="Q150" t="s">
        <v>520</v>
      </c>
      <c r="R150" t="s">
        <v>1093</v>
      </c>
      <c r="S150" s="1" t="s">
        <v>149</v>
      </c>
      <c r="T150" t="s">
        <v>35</v>
      </c>
      <c r="U150" t="s">
        <v>35</v>
      </c>
      <c r="V150" t="s">
        <v>35</v>
      </c>
      <c r="W150" t="s">
        <v>35</v>
      </c>
      <c r="X150" t="s">
        <v>35</v>
      </c>
      <c r="Y150" t="s">
        <v>521</v>
      </c>
      <c r="Z150" t="s">
        <v>35</v>
      </c>
      <c r="AA150" t="s">
        <v>35</v>
      </c>
      <c r="AB150" t="s">
        <v>35</v>
      </c>
      <c r="AC150" t="s">
        <v>38</v>
      </c>
      <c r="AD150" t="s">
        <v>35</v>
      </c>
      <c r="AE150" t="s">
        <v>50</v>
      </c>
      <c r="AF150" t="s">
        <v>35</v>
      </c>
      <c r="AG150" t="s">
        <v>35</v>
      </c>
      <c r="AH150" t="s">
        <v>35</v>
      </c>
    </row>
    <row r="151" spans="1:34" hidden="1" x14ac:dyDescent="0.2">
      <c r="A151" t="s">
        <v>1097</v>
      </c>
      <c r="B151">
        <f>LEN(Table1[[#This Row],[Organisation Code]])</f>
        <v>3</v>
      </c>
      <c r="C151" t="s">
        <v>1098</v>
      </c>
      <c r="E151">
        <f>LEN(Table1[[#This Row],[Known As]])</f>
        <v>0</v>
      </c>
      <c r="G151">
        <f>LEN(Table1[[#This Row],[Suggested Alternative Display]])</f>
        <v>0</v>
      </c>
      <c r="H15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51">
        <f>LEN(Table1[[#This Row],[Suggested RBM Agent Name]])</f>
        <v>0</v>
      </c>
      <c r="J151" t="s">
        <v>160</v>
      </c>
      <c r="K151" t="s">
        <v>161</v>
      </c>
      <c r="L151" t="s">
        <v>1099</v>
      </c>
      <c r="M151" t="s">
        <v>1100</v>
      </c>
      <c r="N151" t="s">
        <v>35</v>
      </c>
      <c r="O151" t="s">
        <v>1101</v>
      </c>
      <c r="P151" t="s">
        <v>35</v>
      </c>
      <c r="Q151" t="s">
        <v>1102</v>
      </c>
      <c r="R151" t="s">
        <v>1093</v>
      </c>
      <c r="S151" s="1" t="s">
        <v>185</v>
      </c>
      <c r="T151" t="s">
        <v>35</v>
      </c>
      <c r="U151" t="s">
        <v>35</v>
      </c>
      <c r="V151" t="s">
        <v>35</v>
      </c>
      <c r="W151" t="s">
        <v>35</v>
      </c>
      <c r="X151" t="s">
        <v>35</v>
      </c>
      <c r="Y151" t="s">
        <v>1103</v>
      </c>
      <c r="Z151" t="s">
        <v>35</v>
      </c>
      <c r="AA151" t="s">
        <v>35</v>
      </c>
      <c r="AB151" t="s">
        <v>35</v>
      </c>
      <c r="AC151" t="s">
        <v>38</v>
      </c>
      <c r="AD151" t="s">
        <v>35</v>
      </c>
      <c r="AE151" t="s">
        <v>168</v>
      </c>
      <c r="AF151" t="s">
        <v>35</v>
      </c>
      <c r="AG151" t="s">
        <v>35</v>
      </c>
      <c r="AH151" t="s">
        <v>35</v>
      </c>
    </row>
    <row r="152" spans="1:34" x14ac:dyDescent="0.2">
      <c r="A152" t="s">
        <v>27</v>
      </c>
      <c r="B152">
        <f>LEN(Table1[[#This Row],[Organisation Code]])</f>
        <v>5</v>
      </c>
      <c r="C152" t="s">
        <v>28</v>
      </c>
      <c r="D152" t="s">
        <v>1922</v>
      </c>
      <c r="E152">
        <f>LEN(Table1[[#This Row],[Known As]])</f>
        <v>4</v>
      </c>
      <c r="G152">
        <f>LEN(Table1[[#This Row],[Suggested Alternative Display]])</f>
        <v>0</v>
      </c>
      <c r="H15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NLFT G6V2S</v>
      </c>
      <c r="I152">
        <f>LEN(Table1[[#This Row],[Suggested RBM Agent Name]])</f>
        <v>21</v>
      </c>
      <c r="J152" t="s">
        <v>29</v>
      </c>
      <c r="K152" t="s">
        <v>30</v>
      </c>
      <c r="L152" t="s">
        <v>31</v>
      </c>
      <c r="M152" t="s">
        <v>32</v>
      </c>
      <c r="N152" t="s">
        <v>33</v>
      </c>
      <c r="O152" t="s">
        <v>34</v>
      </c>
      <c r="P152" t="s">
        <v>35</v>
      </c>
      <c r="Q152" t="s">
        <v>36</v>
      </c>
      <c r="R152" t="s">
        <v>37</v>
      </c>
      <c r="S152" s="1" t="s">
        <v>35</v>
      </c>
      <c r="T152" t="s">
        <v>35</v>
      </c>
      <c r="U152" t="s">
        <v>35</v>
      </c>
      <c r="V152" t="s">
        <v>35</v>
      </c>
      <c r="W152" t="s">
        <v>35</v>
      </c>
      <c r="X152" t="s">
        <v>35</v>
      </c>
      <c r="Y152" t="s">
        <v>35</v>
      </c>
      <c r="Z152" t="s">
        <v>35</v>
      </c>
      <c r="AA152" t="s">
        <v>35</v>
      </c>
      <c r="AB152" t="s">
        <v>35</v>
      </c>
      <c r="AC152" t="s">
        <v>38</v>
      </c>
      <c r="AD152" t="s">
        <v>35</v>
      </c>
      <c r="AE152" t="s">
        <v>39</v>
      </c>
      <c r="AF152" t="s">
        <v>35</v>
      </c>
      <c r="AG152" t="s">
        <v>35</v>
      </c>
      <c r="AH152" t="s">
        <v>35</v>
      </c>
    </row>
    <row r="153" spans="1:34" x14ac:dyDescent="0.2">
      <c r="A153" t="s">
        <v>871</v>
      </c>
      <c r="B153">
        <f>LEN(Table1[[#This Row],[Organisation Code]])</f>
        <v>3</v>
      </c>
      <c r="C153" t="s">
        <v>872</v>
      </c>
      <c r="E153">
        <f>LEN(Table1[[#This Row],[Known As]])</f>
        <v>0</v>
      </c>
      <c r="G153">
        <f>LEN(Table1[[#This Row],[Suggested Alternative Display]])</f>
        <v>0</v>
      </c>
      <c r="H15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53">
        <f>LEN(Table1[[#This Row],[Suggested RBM Agent Name]])</f>
        <v>0</v>
      </c>
      <c r="J153" t="s">
        <v>82</v>
      </c>
      <c r="K153" t="s">
        <v>113</v>
      </c>
      <c r="L153" t="s">
        <v>873</v>
      </c>
      <c r="M153" t="s">
        <v>874</v>
      </c>
      <c r="N153" t="s">
        <v>875</v>
      </c>
      <c r="O153" t="s">
        <v>752</v>
      </c>
      <c r="P153" t="s">
        <v>35</v>
      </c>
      <c r="Q153" t="s">
        <v>876</v>
      </c>
      <c r="R153" t="s">
        <v>803</v>
      </c>
      <c r="S153" s="1" t="s">
        <v>35</v>
      </c>
      <c r="T153" t="s">
        <v>35</v>
      </c>
      <c r="U153" t="s">
        <v>35</v>
      </c>
      <c r="V153" t="s">
        <v>35</v>
      </c>
      <c r="W153" t="s">
        <v>35</v>
      </c>
      <c r="X153" t="s">
        <v>35</v>
      </c>
      <c r="Y153" t="s">
        <v>877</v>
      </c>
      <c r="Z153" t="s">
        <v>35</v>
      </c>
      <c r="AA153" t="s">
        <v>35</v>
      </c>
      <c r="AB153" t="s">
        <v>35</v>
      </c>
      <c r="AC153" t="s">
        <v>38</v>
      </c>
      <c r="AD153" t="s">
        <v>35</v>
      </c>
      <c r="AE153" t="s">
        <v>89</v>
      </c>
      <c r="AF153" t="s">
        <v>35</v>
      </c>
      <c r="AG153" t="s">
        <v>35</v>
      </c>
      <c r="AH153" t="s">
        <v>35</v>
      </c>
    </row>
    <row r="154" spans="1:34" hidden="1" x14ac:dyDescent="0.2">
      <c r="A154" t="s">
        <v>1119</v>
      </c>
      <c r="B154">
        <f>LEN(Table1[[#This Row],[Organisation Code]])</f>
        <v>3</v>
      </c>
      <c r="C154" t="s">
        <v>1120</v>
      </c>
      <c r="E154">
        <f>LEN(Table1[[#This Row],[Known As]])</f>
        <v>0</v>
      </c>
      <c r="G154">
        <f>LEN(Table1[[#This Row],[Suggested Alternative Display]])</f>
        <v>0</v>
      </c>
      <c r="H15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54">
        <f>LEN(Table1[[#This Row],[Suggested RBM Agent Name]])</f>
        <v>0</v>
      </c>
      <c r="J154" t="s">
        <v>29</v>
      </c>
      <c r="K154" t="s">
        <v>152</v>
      </c>
      <c r="L154" t="s">
        <v>1121</v>
      </c>
      <c r="M154" t="s">
        <v>1122</v>
      </c>
      <c r="N154" t="s">
        <v>35</v>
      </c>
      <c r="O154" t="s">
        <v>34</v>
      </c>
      <c r="P154" t="s">
        <v>35</v>
      </c>
      <c r="Q154" t="s">
        <v>1123</v>
      </c>
      <c r="R154" t="s">
        <v>803</v>
      </c>
      <c r="S154" s="1" t="s">
        <v>709</v>
      </c>
      <c r="T154" t="s">
        <v>35</v>
      </c>
      <c r="U154" t="s">
        <v>35</v>
      </c>
      <c r="V154" t="s">
        <v>35</v>
      </c>
      <c r="W154" t="s">
        <v>35</v>
      </c>
      <c r="X154" t="s">
        <v>35</v>
      </c>
      <c r="Y154" t="s">
        <v>1124</v>
      </c>
      <c r="Z154" t="s">
        <v>35</v>
      </c>
      <c r="AA154" t="s">
        <v>35</v>
      </c>
      <c r="AB154" t="s">
        <v>35</v>
      </c>
      <c r="AC154" t="s">
        <v>38</v>
      </c>
      <c r="AD154" t="s">
        <v>35</v>
      </c>
      <c r="AE154" t="s">
        <v>39</v>
      </c>
      <c r="AF154" t="s">
        <v>35</v>
      </c>
      <c r="AG154" t="s">
        <v>35</v>
      </c>
      <c r="AH154" t="s">
        <v>35</v>
      </c>
    </row>
    <row r="155" spans="1:34" hidden="1" x14ac:dyDescent="0.2">
      <c r="A155" t="s">
        <v>1125</v>
      </c>
      <c r="B155">
        <f>LEN(Table1[[#This Row],[Organisation Code]])</f>
        <v>3</v>
      </c>
      <c r="C155" t="s">
        <v>1126</v>
      </c>
      <c r="E155">
        <f>LEN(Table1[[#This Row],[Known As]])</f>
        <v>0</v>
      </c>
      <c r="G155">
        <f>LEN(Table1[[#This Row],[Suggested Alternative Display]])</f>
        <v>0</v>
      </c>
      <c r="H15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55">
        <f>LEN(Table1[[#This Row],[Suggested RBM Agent Name]])</f>
        <v>0</v>
      </c>
      <c r="J155" t="s">
        <v>160</v>
      </c>
      <c r="K155" t="s">
        <v>590</v>
      </c>
      <c r="L155" t="s">
        <v>1127</v>
      </c>
      <c r="M155" t="s">
        <v>35</v>
      </c>
      <c r="N155" t="s">
        <v>35</v>
      </c>
      <c r="O155" t="s">
        <v>1128</v>
      </c>
      <c r="P155" t="s">
        <v>35</v>
      </c>
      <c r="Q155" t="s">
        <v>1129</v>
      </c>
      <c r="R155" t="s">
        <v>1093</v>
      </c>
      <c r="S155" s="1" t="s">
        <v>1130</v>
      </c>
      <c r="T155" t="s">
        <v>35</v>
      </c>
      <c r="U155" t="s">
        <v>35</v>
      </c>
      <c r="V155" t="s">
        <v>35</v>
      </c>
      <c r="W155" t="s">
        <v>35</v>
      </c>
      <c r="X155" t="s">
        <v>35</v>
      </c>
      <c r="Y155" t="s">
        <v>1131</v>
      </c>
      <c r="Z155" t="s">
        <v>35</v>
      </c>
      <c r="AA155" t="s">
        <v>35</v>
      </c>
      <c r="AB155" t="s">
        <v>35</v>
      </c>
      <c r="AC155" t="s">
        <v>38</v>
      </c>
      <c r="AD155" t="s">
        <v>35</v>
      </c>
      <c r="AE155" t="s">
        <v>168</v>
      </c>
      <c r="AF155" t="s">
        <v>35</v>
      </c>
      <c r="AG155" t="s">
        <v>35</v>
      </c>
      <c r="AH155" t="s">
        <v>35</v>
      </c>
    </row>
    <row r="156" spans="1:34" x14ac:dyDescent="0.2">
      <c r="A156" t="s">
        <v>1408</v>
      </c>
      <c r="B156">
        <f>LEN(Table1[[#This Row],[Organisation Code]])</f>
        <v>3</v>
      </c>
      <c r="C156" t="s">
        <v>1409</v>
      </c>
      <c r="D156" t="s">
        <v>2054</v>
      </c>
      <c r="E156">
        <f>LEN(Table1[[#This Row],[Known As]])</f>
        <v>3</v>
      </c>
      <c r="G156">
        <f>LEN(Table1[[#This Row],[Suggested Alternative Display]])</f>
        <v>0</v>
      </c>
      <c r="H15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NTH RVW</v>
      </c>
      <c r="I156">
        <f>LEN(Table1[[#This Row],[Suggested RBM Agent Name]])</f>
        <v>18</v>
      </c>
      <c r="J156" t="s">
        <v>53</v>
      </c>
      <c r="K156" t="s">
        <v>54</v>
      </c>
      <c r="L156" t="s">
        <v>1410</v>
      </c>
      <c r="M156" t="s">
        <v>1411</v>
      </c>
      <c r="N156" t="s">
        <v>35</v>
      </c>
      <c r="O156" t="s">
        <v>1412</v>
      </c>
      <c r="P156" t="s">
        <v>35</v>
      </c>
      <c r="Q156" t="s">
        <v>1413</v>
      </c>
      <c r="R156" t="s">
        <v>1256</v>
      </c>
      <c r="S156" s="1" t="s">
        <v>35</v>
      </c>
      <c r="T156" t="s">
        <v>35</v>
      </c>
      <c r="U156" t="s">
        <v>35</v>
      </c>
      <c r="V156" t="s">
        <v>35</v>
      </c>
      <c r="W156" t="s">
        <v>35</v>
      </c>
      <c r="X156" t="s">
        <v>35</v>
      </c>
      <c r="Y156" t="s">
        <v>1414</v>
      </c>
      <c r="Z156" t="s">
        <v>35</v>
      </c>
      <c r="AA156" t="s">
        <v>35</v>
      </c>
      <c r="AB156" t="s">
        <v>35</v>
      </c>
      <c r="AC156" t="s">
        <v>38</v>
      </c>
      <c r="AD156" t="s">
        <v>35</v>
      </c>
      <c r="AE156" t="s">
        <v>60</v>
      </c>
      <c r="AF156" t="s">
        <v>35</v>
      </c>
      <c r="AG156" t="s">
        <v>35</v>
      </c>
      <c r="AH156" t="s">
        <v>35</v>
      </c>
    </row>
    <row r="157" spans="1:34" hidden="1" x14ac:dyDescent="0.2">
      <c r="A157" t="s">
        <v>1607</v>
      </c>
      <c r="B157">
        <f>LEN(Table1[[#This Row],[Organisation Code]])</f>
        <v>3</v>
      </c>
      <c r="C157" t="s">
        <v>1608</v>
      </c>
      <c r="E157">
        <f>LEN(Table1[[#This Row],[Known As]])</f>
        <v>0</v>
      </c>
      <c r="G157">
        <f>LEN(Table1[[#This Row],[Suggested Alternative Display]])</f>
        <v>0</v>
      </c>
      <c r="H15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57">
        <f>LEN(Table1[[#This Row],[Suggested RBM Agent Name]])</f>
        <v>0</v>
      </c>
      <c r="J157" t="s">
        <v>42</v>
      </c>
      <c r="K157" t="s">
        <v>43</v>
      </c>
      <c r="L157" t="s">
        <v>1609</v>
      </c>
      <c r="M157" t="s">
        <v>1610</v>
      </c>
      <c r="N157" t="s">
        <v>35</v>
      </c>
      <c r="O157" t="s">
        <v>912</v>
      </c>
      <c r="P157" t="s">
        <v>35</v>
      </c>
      <c r="Q157" t="s">
        <v>1611</v>
      </c>
      <c r="R157" t="s">
        <v>1605</v>
      </c>
      <c r="S157" s="1" t="s">
        <v>35</v>
      </c>
      <c r="T157" t="s">
        <v>35</v>
      </c>
      <c r="U157" t="s">
        <v>35</v>
      </c>
      <c r="V157" t="s">
        <v>35</v>
      </c>
      <c r="W157" t="s">
        <v>35</v>
      </c>
      <c r="X157" t="s">
        <v>35</v>
      </c>
      <c r="Y157" t="s">
        <v>1612</v>
      </c>
      <c r="Z157" t="s">
        <v>35</v>
      </c>
      <c r="AA157" t="s">
        <v>35</v>
      </c>
      <c r="AB157" t="s">
        <v>35</v>
      </c>
      <c r="AC157" t="s">
        <v>38</v>
      </c>
      <c r="AD157" t="s">
        <v>35</v>
      </c>
      <c r="AE157" t="s">
        <v>50</v>
      </c>
      <c r="AF157" t="s">
        <v>35</v>
      </c>
      <c r="AG157" t="s">
        <v>35</v>
      </c>
      <c r="AH157" t="s">
        <v>35</v>
      </c>
    </row>
    <row r="158" spans="1:34" x14ac:dyDescent="0.2">
      <c r="A158" t="s">
        <v>596</v>
      </c>
      <c r="B158">
        <f>LEN(Table1[[#This Row],[Organisation Code]])</f>
        <v>3</v>
      </c>
      <c r="C158" t="s">
        <v>597</v>
      </c>
      <c r="D158" t="s">
        <v>2055</v>
      </c>
      <c r="E158">
        <f>LEN(Table1[[#This Row],[Known As]])</f>
        <v>9</v>
      </c>
      <c r="G158">
        <f>LEN(Table1[[#This Row],[Suggested Alternative Display]])</f>
        <v>0</v>
      </c>
      <c r="H15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NW Anglia RGN</v>
      </c>
      <c r="I158">
        <f>LEN(Table1[[#This Row],[Suggested RBM Agent Name]])</f>
        <v>24</v>
      </c>
      <c r="J158" t="s">
        <v>160</v>
      </c>
      <c r="K158" t="s">
        <v>590</v>
      </c>
      <c r="L158" t="s">
        <v>598</v>
      </c>
      <c r="M158" t="s">
        <v>599</v>
      </c>
      <c r="N158" t="s">
        <v>600</v>
      </c>
      <c r="O158" t="s">
        <v>601</v>
      </c>
      <c r="P158" t="s">
        <v>35</v>
      </c>
      <c r="Q158" t="s">
        <v>602</v>
      </c>
      <c r="R158" t="s">
        <v>505</v>
      </c>
      <c r="S158" s="1" t="s">
        <v>35</v>
      </c>
      <c r="T158" t="s">
        <v>35</v>
      </c>
      <c r="U158" t="s">
        <v>35</v>
      </c>
      <c r="V158" t="s">
        <v>35</v>
      </c>
      <c r="W158" t="s">
        <v>35</v>
      </c>
      <c r="X158" t="s">
        <v>35</v>
      </c>
      <c r="Y158" t="s">
        <v>603</v>
      </c>
      <c r="Z158" t="s">
        <v>35</v>
      </c>
      <c r="AA158" t="s">
        <v>35</v>
      </c>
      <c r="AB158" t="s">
        <v>35</v>
      </c>
      <c r="AC158" t="s">
        <v>38</v>
      </c>
      <c r="AD158" t="s">
        <v>35</v>
      </c>
      <c r="AE158" t="s">
        <v>168</v>
      </c>
      <c r="AF158" t="s">
        <v>35</v>
      </c>
      <c r="AG158" t="s">
        <v>35</v>
      </c>
      <c r="AH158" t="s">
        <v>35</v>
      </c>
    </row>
    <row r="159" spans="1:34" hidden="1" x14ac:dyDescent="0.2">
      <c r="A159" t="s">
        <v>1150</v>
      </c>
      <c r="B159">
        <f>LEN(Table1[[#This Row],[Organisation Code]])</f>
        <v>3</v>
      </c>
      <c r="C159" t="s">
        <v>1151</v>
      </c>
      <c r="E159">
        <f>LEN(Table1[[#This Row],[Known As]])</f>
        <v>0</v>
      </c>
      <c r="G159">
        <f>LEN(Table1[[#This Row],[Suggested Alternative Display]])</f>
        <v>0</v>
      </c>
      <c r="H15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59">
        <f>LEN(Table1[[#This Row],[Suggested RBM Agent Name]])</f>
        <v>0</v>
      </c>
      <c r="J159" t="s">
        <v>82</v>
      </c>
      <c r="K159" t="s">
        <v>864</v>
      </c>
      <c r="L159" t="s">
        <v>1152</v>
      </c>
      <c r="M159" t="s">
        <v>1153</v>
      </c>
      <c r="N159" t="s">
        <v>35</v>
      </c>
      <c r="O159" t="s">
        <v>867</v>
      </c>
      <c r="P159" t="s">
        <v>35</v>
      </c>
      <c r="Q159" t="s">
        <v>1154</v>
      </c>
      <c r="R159" t="s">
        <v>1155</v>
      </c>
      <c r="S159" s="1" t="s">
        <v>1156</v>
      </c>
      <c r="T159" t="s">
        <v>35</v>
      </c>
      <c r="U159" t="s">
        <v>35</v>
      </c>
      <c r="V159" t="s">
        <v>35</v>
      </c>
      <c r="W159" t="s">
        <v>35</v>
      </c>
      <c r="X159" t="s">
        <v>35</v>
      </c>
      <c r="Y159" t="s">
        <v>1157</v>
      </c>
      <c r="Z159" t="s">
        <v>35</v>
      </c>
      <c r="AA159" t="s">
        <v>35</v>
      </c>
      <c r="AB159" t="s">
        <v>35</v>
      </c>
      <c r="AC159" t="s">
        <v>38</v>
      </c>
      <c r="AD159" t="s">
        <v>35</v>
      </c>
      <c r="AE159" t="s">
        <v>89</v>
      </c>
      <c r="AF159" t="s">
        <v>35</v>
      </c>
      <c r="AG159" t="s">
        <v>35</v>
      </c>
      <c r="AH159" t="s">
        <v>35</v>
      </c>
    </row>
    <row r="160" spans="1:34" x14ac:dyDescent="0.2">
      <c r="A160" t="s">
        <v>1002</v>
      </c>
      <c r="B160">
        <f>LEN(Table1[[#This Row],[Organisation Code]])</f>
        <v>3</v>
      </c>
      <c r="C160" t="s">
        <v>1003</v>
      </c>
      <c r="D160" t="s">
        <v>2057</v>
      </c>
      <c r="E160">
        <f>LEN(Table1[[#This Row],[Known As]])</f>
        <v>18</v>
      </c>
      <c r="F160" t="s">
        <v>2056</v>
      </c>
      <c r="G160">
        <f>LEN(Table1[[#This Row],[Suggested Alternative Display]])</f>
        <v>6</v>
      </c>
      <c r="H16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NGH Tr RNS</v>
      </c>
      <c r="I160">
        <f>LEN(Table1[[#This Row],[Suggested RBM Agent Name]])</f>
        <v>21</v>
      </c>
      <c r="J160" t="s">
        <v>82</v>
      </c>
      <c r="K160" t="s">
        <v>997</v>
      </c>
      <c r="L160" t="s">
        <v>1004</v>
      </c>
      <c r="M160" t="s">
        <v>35</v>
      </c>
      <c r="N160" t="s">
        <v>35</v>
      </c>
      <c r="O160" t="s">
        <v>1005</v>
      </c>
      <c r="P160" t="s">
        <v>35</v>
      </c>
      <c r="Q160" t="s">
        <v>1006</v>
      </c>
      <c r="R160" t="s">
        <v>803</v>
      </c>
      <c r="S160" s="1" t="s">
        <v>35</v>
      </c>
      <c r="T160" t="s">
        <v>35</v>
      </c>
      <c r="U160" t="s">
        <v>35</v>
      </c>
      <c r="V160" t="s">
        <v>35</v>
      </c>
      <c r="W160" t="s">
        <v>35</v>
      </c>
      <c r="X160" t="s">
        <v>35</v>
      </c>
      <c r="Y160" t="s">
        <v>1007</v>
      </c>
      <c r="Z160" t="s">
        <v>35</v>
      </c>
      <c r="AA160" t="s">
        <v>35</v>
      </c>
      <c r="AB160" t="s">
        <v>35</v>
      </c>
      <c r="AC160" t="s">
        <v>38</v>
      </c>
      <c r="AD160" t="s">
        <v>35</v>
      </c>
      <c r="AE160" t="s">
        <v>414</v>
      </c>
      <c r="AF160" t="s">
        <v>35</v>
      </c>
      <c r="AG160" t="s">
        <v>35</v>
      </c>
      <c r="AH160" t="s">
        <v>35</v>
      </c>
    </row>
    <row r="161" spans="1:34" x14ac:dyDescent="0.2">
      <c r="A161" t="s">
        <v>1022</v>
      </c>
      <c r="B161">
        <f>LEN(Table1[[#This Row],[Organisation Code]])</f>
        <v>3</v>
      </c>
      <c r="C161" t="s">
        <v>1023</v>
      </c>
      <c r="D161" t="s">
        <v>2058</v>
      </c>
      <c r="E161">
        <f>LEN(Table1[[#This Row],[Known As]])</f>
        <v>4</v>
      </c>
      <c r="G161">
        <f>LEN(Table1[[#This Row],[Suggested Alternative Display]])</f>
        <v>0</v>
      </c>
      <c r="H16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NHFT RP1</v>
      </c>
      <c r="I161">
        <f>LEN(Table1[[#This Row],[Suggested RBM Agent Name]])</f>
        <v>19</v>
      </c>
      <c r="J161" t="s">
        <v>82</v>
      </c>
      <c r="K161" t="s">
        <v>997</v>
      </c>
      <c r="L161" t="s">
        <v>121</v>
      </c>
      <c r="M161" t="s">
        <v>1024</v>
      </c>
      <c r="N161" t="s">
        <v>35</v>
      </c>
      <c r="O161" t="s">
        <v>999</v>
      </c>
      <c r="P161" t="s">
        <v>35</v>
      </c>
      <c r="Q161" t="s">
        <v>1025</v>
      </c>
      <c r="R161" t="s">
        <v>256</v>
      </c>
      <c r="S161" s="1" t="s">
        <v>35</v>
      </c>
      <c r="T161" t="s">
        <v>35</v>
      </c>
      <c r="U161" t="s">
        <v>35</v>
      </c>
      <c r="V161" t="s">
        <v>35</v>
      </c>
      <c r="W161" t="s">
        <v>35</v>
      </c>
      <c r="X161" t="s">
        <v>35</v>
      </c>
      <c r="Y161" t="s">
        <v>1026</v>
      </c>
      <c r="Z161" t="s">
        <v>35</v>
      </c>
      <c r="AA161" t="s">
        <v>35</v>
      </c>
      <c r="AB161" t="s">
        <v>35</v>
      </c>
      <c r="AC161" t="s">
        <v>38</v>
      </c>
      <c r="AD161" t="s">
        <v>35</v>
      </c>
      <c r="AE161" t="s">
        <v>414</v>
      </c>
      <c r="AF161" t="s">
        <v>35</v>
      </c>
      <c r="AG161" t="s">
        <v>35</v>
      </c>
      <c r="AH161" t="s">
        <v>35</v>
      </c>
    </row>
    <row r="162" spans="1:34" hidden="1" x14ac:dyDescent="0.2">
      <c r="A162" t="s">
        <v>1171</v>
      </c>
      <c r="B162">
        <f>LEN(Table1[[#This Row],[Organisation Code]])</f>
        <v>3</v>
      </c>
      <c r="C162" t="s">
        <v>1172</v>
      </c>
      <c r="E162">
        <f>LEN(Table1[[#This Row],[Known As]])</f>
        <v>0</v>
      </c>
      <c r="G162">
        <f>LEN(Table1[[#This Row],[Suggested Alternative Display]])</f>
        <v>0</v>
      </c>
      <c r="H16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62">
        <f>LEN(Table1[[#This Row],[Suggested RBM Agent Name]])</f>
        <v>0</v>
      </c>
      <c r="J162" t="s">
        <v>160</v>
      </c>
      <c r="K162" t="s">
        <v>161</v>
      </c>
      <c r="L162" t="s">
        <v>1173</v>
      </c>
      <c r="M162" t="s">
        <v>1174</v>
      </c>
      <c r="N162" t="s">
        <v>35</v>
      </c>
      <c r="O162" t="s">
        <v>1101</v>
      </c>
      <c r="P162" t="s">
        <v>35</v>
      </c>
      <c r="Q162" t="s">
        <v>1175</v>
      </c>
      <c r="R162" t="s">
        <v>256</v>
      </c>
      <c r="S162" s="1" t="s">
        <v>1130</v>
      </c>
      <c r="T162" t="s">
        <v>35</v>
      </c>
      <c r="U162" t="s">
        <v>35</v>
      </c>
      <c r="V162" t="s">
        <v>35</v>
      </c>
      <c r="W162" t="s">
        <v>35</v>
      </c>
      <c r="X162" t="s">
        <v>35</v>
      </c>
      <c r="Y162" t="s">
        <v>1176</v>
      </c>
      <c r="Z162" t="s">
        <v>35</v>
      </c>
      <c r="AA162" t="s">
        <v>35</v>
      </c>
      <c r="AB162" t="s">
        <v>35</v>
      </c>
      <c r="AC162" t="s">
        <v>38</v>
      </c>
      <c r="AD162" t="s">
        <v>35</v>
      </c>
      <c r="AE162" t="s">
        <v>168</v>
      </c>
      <c r="AF162" t="s">
        <v>35</v>
      </c>
      <c r="AG162" t="s">
        <v>35</v>
      </c>
      <c r="AH162" t="s">
        <v>35</v>
      </c>
    </row>
    <row r="163" spans="1:34" x14ac:dyDescent="0.2">
      <c r="A163" t="s">
        <v>893</v>
      </c>
      <c r="B163">
        <f>LEN(Table1[[#This Row],[Organisation Code]])</f>
        <v>3</v>
      </c>
      <c r="C163" t="s">
        <v>894</v>
      </c>
      <c r="D163" t="s">
        <v>2059</v>
      </c>
      <c r="E163">
        <f>LEN(Table1[[#This Row],[Known As]])</f>
        <v>22</v>
      </c>
      <c r="F163" t="s">
        <v>2060</v>
      </c>
      <c r="G163">
        <f>LEN(Table1[[#This Row],[Suggested Alternative Display]])</f>
        <v>3</v>
      </c>
      <c r="H16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NCA RM3</v>
      </c>
      <c r="I163">
        <f>LEN(Table1[[#This Row],[Suggested RBM Agent Name]])</f>
        <v>18</v>
      </c>
      <c r="J163" t="s">
        <v>42</v>
      </c>
      <c r="K163" t="s">
        <v>43</v>
      </c>
      <c r="L163" t="s">
        <v>895</v>
      </c>
      <c r="M163" t="s">
        <v>896</v>
      </c>
      <c r="N163" t="s">
        <v>35</v>
      </c>
      <c r="O163" t="s">
        <v>897</v>
      </c>
      <c r="P163" t="s">
        <v>35</v>
      </c>
      <c r="Q163" t="s">
        <v>898</v>
      </c>
      <c r="R163" t="s">
        <v>803</v>
      </c>
      <c r="S163" s="1" t="s">
        <v>35</v>
      </c>
      <c r="T163" t="s">
        <v>35</v>
      </c>
      <c r="U163" t="s">
        <v>35</v>
      </c>
      <c r="V163" t="s">
        <v>35</v>
      </c>
      <c r="W163" t="s">
        <v>35</v>
      </c>
      <c r="X163" t="s">
        <v>35</v>
      </c>
      <c r="Y163" t="s">
        <v>899</v>
      </c>
      <c r="Z163" t="s">
        <v>35</v>
      </c>
      <c r="AA163" t="s">
        <v>35</v>
      </c>
      <c r="AB163" t="s">
        <v>35</v>
      </c>
      <c r="AC163" t="s">
        <v>38</v>
      </c>
      <c r="AD163" t="s">
        <v>35</v>
      </c>
      <c r="AE163" t="s">
        <v>50</v>
      </c>
      <c r="AF163" t="s">
        <v>35</v>
      </c>
      <c r="AG163" t="s">
        <v>35</v>
      </c>
      <c r="AH163" t="s">
        <v>35</v>
      </c>
    </row>
    <row r="164" spans="1:34" x14ac:dyDescent="0.2">
      <c r="A164" t="s">
        <v>762</v>
      </c>
      <c r="B164">
        <f>LEN(Table1[[#This Row],[Organisation Code]])</f>
        <v>3</v>
      </c>
      <c r="C164" t="s">
        <v>763</v>
      </c>
      <c r="D164" t="s">
        <v>2061</v>
      </c>
      <c r="E164">
        <f>LEN(Table1[[#This Row],[Known As]])</f>
        <v>3</v>
      </c>
      <c r="G164">
        <f>LEN(Table1[[#This Row],[Suggested Alternative Display]])</f>
        <v>0</v>
      </c>
      <c r="H16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NLG RJL</v>
      </c>
      <c r="I164">
        <f>LEN(Table1[[#This Row],[Suggested RBM Agent Name]])</f>
        <v>18</v>
      </c>
      <c r="J164" t="s">
        <v>53</v>
      </c>
      <c r="K164" t="s">
        <v>377</v>
      </c>
      <c r="L164" t="s">
        <v>764</v>
      </c>
      <c r="M164" t="s">
        <v>765</v>
      </c>
      <c r="N164" t="s">
        <v>35</v>
      </c>
      <c r="O164" t="s">
        <v>766</v>
      </c>
      <c r="P164" t="s">
        <v>35</v>
      </c>
      <c r="Q164" t="s">
        <v>767</v>
      </c>
      <c r="R164" t="s">
        <v>256</v>
      </c>
      <c r="S164" s="1" t="s">
        <v>35</v>
      </c>
      <c r="T164" t="s">
        <v>35</v>
      </c>
      <c r="U164" t="s">
        <v>35</v>
      </c>
      <c r="V164" t="s">
        <v>35</v>
      </c>
      <c r="W164" t="s">
        <v>35</v>
      </c>
      <c r="X164" t="s">
        <v>35</v>
      </c>
      <c r="Y164" t="s">
        <v>768</v>
      </c>
      <c r="Z164" t="s">
        <v>35</v>
      </c>
      <c r="AA164" t="s">
        <v>35</v>
      </c>
      <c r="AB164" t="s">
        <v>35</v>
      </c>
      <c r="AC164" t="s">
        <v>38</v>
      </c>
      <c r="AD164" t="s">
        <v>35</v>
      </c>
      <c r="AE164" t="s">
        <v>217</v>
      </c>
      <c r="AF164" t="s">
        <v>35</v>
      </c>
      <c r="AG164" t="s">
        <v>35</v>
      </c>
      <c r="AH164" t="s">
        <v>35</v>
      </c>
    </row>
    <row r="165" spans="1:34" x14ac:dyDescent="0.2">
      <c r="A165" t="s">
        <v>1280</v>
      </c>
      <c r="B165">
        <f>LEN(Table1[[#This Row],[Organisation Code]])</f>
        <v>3</v>
      </c>
      <c r="C165" t="s">
        <v>1281</v>
      </c>
      <c r="D165" t="s">
        <v>2062</v>
      </c>
      <c r="E165">
        <f>LEN(Table1[[#This Row],[Known As]])</f>
        <v>11</v>
      </c>
      <c r="G165">
        <f>LEN(Table1[[#This Row],[Suggested Alternative Display]])</f>
        <v>0</v>
      </c>
      <c r="H16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65">
        <f>LEN(Table1[[#This Row],[Suggested RBM Agent Name]])</f>
        <v>0</v>
      </c>
      <c r="J165" t="s">
        <v>53</v>
      </c>
      <c r="K165" t="s">
        <v>54</v>
      </c>
      <c r="L165" t="s">
        <v>1282</v>
      </c>
      <c r="M165" t="s">
        <v>1283</v>
      </c>
      <c r="N165" t="s">
        <v>35</v>
      </c>
      <c r="O165" t="s">
        <v>1284</v>
      </c>
      <c r="P165" t="s">
        <v>35</v>
      </c>
      <c r="Q165" t="s">
        <v>1285</v>
      </c>
      <c r="R165" t="s">
        <v>1163</v>
      </c>
      <c r="S165" s="1" t="s">
        <v>35</v>
      </c>
      <c r="T165" t="s">
        <v>35</v>
      </c>
      <c r="U165" t="s">
        <v>35</v>
      </c>
      <c r="V165" t="s">
        <v>35</v>
      </c>
      <c r="W165" t="s">
        <v>35</v>
      </c>
      <c r="X165" t="s">
        <v>35</v>
      </c>
      <c r="Y165" t="s">
        <v>1286</v>
      </c>
      <c r="Z165" t="s">
        <v>35</v>
      </c>
      <c r="AA165" t="s">
        <v>35</v>
      </c>
      <c r="AB165" t="s">
        <v>35</v>
      </c>
      <c r="AC165" t="s">
        <v>38</v>
      </c>
      <c r="AD165" t="s">
        <v>35</v>
      </c>
      <c r="AE165" t="s">
        <v>60</v>
      </c>
      <c r="AF165" t="s">
        <v>35</v>
      </c>
      <c r="AG165" t="s">
        <v>35</v>
      </c>
      <c r="AH165" t="s">
        <v>35</v>
      </c>
    </row>
    <row r="166" spans="1:34" x14ac:dyDescent="0.2">
      <c r="A166" t="s">
        <v>1574</v>
      </c>
      <c r="B166">
        <f>LEN(Table1[[#This Row],[Organisation Code]])</f>
        <v>3</v>
      </c>
      <c r="C166" t="s">
        <v>1575</v>
      </c>
      <c r="D166" t="s">
        <v>2063</v>
      </c>
      <c r="E166">
        <f>LEN(Table1[[#This Row],[Known As]])</f>
        <v>3</v>
      </c>
      <c r="G166">
        <f>LEN(Table1[[#This Row],[Suggested Alternative Display]])</f>
        <v>0</v>
      </c>
      <c r="H16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NUH RX1</v>
      </c>
      <c r="I166">
        <f>LEN(Table1[[#This Row],[Suggested RBM Agent Name]])</f>
        <v>18</v>
      </c>
      <c r="J166" t="s">
        <v>82</v>
      </c>
      <c r="K166" t="s">
        <v>408</v>
      </c>
      <c r="L166" t="s">
        <v>198</v>
      </c>
      <c r="M166" t="s">
        <v>1576</v>
      </c>
      <c r="N166" t="s">
        <v>1577</v>
      </c>
      <c r="O166" t="s">
        <v>410</v>
      </c>
      <c r="P166" t="s">
        <v>35</v>
      </c>
      <c r="Q166" t="s">
        <v>1578</v>
      </c>
      <c r="R166" t="s">
        <v>1579</v>
      </c>
      <c r="S166" s="1" t="s">
        <v>35</v>
      </c>
      <c r="T166" t="s">
        <v>35</v>
      </c>
      <c r="U166" t="s">
        <v>35</v>
      </c>
      <c r="V166" t="s">
        <v>35</v>
      </c>
      <c r="W166" t="s">
        <v>35</v>
      </c>
      <c r="X166" t="s">
        <v>35</v>
      </c>
      <c r="Y166" t="s">
        <v>1580</v>
      </c>
      <c r="Z166" t="s">
        <v>35</v>
      </c>
      <c r="AA166" t="s">
        <v>35</v>
      </c>
      <c r="AB166" t="s">
        <v>35</v>
      </c>
      <c r="AC166" t="s">
        <v>38</v>
      </c>
      <c r="AD166" t="s">
        <v>35</v>
      </c>
      <c r="AE166" t="s">
        <v>414</v>
      </c>
      <c r="AF166" t="s">
        <v>35</v>
      </c>
      <c r="AG166" t="s">
        <v>35</v>
      </c>
      <c r="AH166" t="s">
        <v>35</v>
      </c>
    </row>
    <row r="167" spans="1:34" hidden="1" x14ac:dyDescent="0.2">
      <c r="A167" t="s">
        <v>1203</v>
      </c>
      <c r="B167">
        <f>LEN(Table1[[#This Row],[Organisation Code]])</f>
        <v>3</v>
      </c>
      <c r="C167" t="s">
        <v>1204</v>
      </c>
      <c r="E167">
        <f>LEN(Table1[[#This Row],[Known As]])</f>
        <v>0</v>
      </c>
      <c r="G167">
        <f>LEN(Table1[[#This Row],[Suggested Alternative Display]])</f>
        <v>0</v>
      </c>
      <c r="H16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67">
        <f>LEN(Table1[[#This Row],[Suggested RBM Agent Name]])</f>
        <v>0</v>
      </c>
      <c r="J167" t="s">
        <v>29</v>
      </c>
      <c r="K167" t="s">
        <v>30</v>
      </c>
      <c r="L167" t="s">
        <v>1205</v>
      </c>
      <c r="M167" t="s">
        <v>1206</v>
      </c>
      <c r="N167" t="s">
        <v>1207</v>
      </c>
      <c r="O167" t="s">
        <v>34</v>
      </c>
      <c r="P167" t="s">
        <v>35</v>
      </c>
      <c r="Q167" t="s">
        <v>1208</v>
      </c>
      <c r="R167" t="s">
        <v>256</v>
      </c>
      <c r="S167" s="1" t="s">
        <v>1209</v>
      </c>
      <c r="T167" t="s">
        <v>35</v>
      </c>
      <c r="U167" t="s">
        <v>35</v>
      </c>
      <c r="V167" t="s">
        <v>35</v>
      </c>
      <c r="W167" t="s">
        <v>35</v>
      </c>
      <c r="X167" t="s">
        <v>35</v>
      </c>
      <c r="Y167" t="s">
        <v>1210</v>
      </c>
      <c r="Z167" t="s">
        <v>35</v>
      </c>
      <c r="AA167" t="s">
        <v>35</v>
      </c>
      <c r="AB167" t="s">
        <v>35</v>
      </c>
      <c r="AC167" t="s">
        <v>38</v>
      </c>
      <c r="AD167" t="s">
        <v>35</v>
      </c>
      <c r="AE167" t="s">
        <v>39</v>
      </c>
      <c r="AF167" t="s">
        <v>35</v>
      </c>
      <c r="AG167" t="s">
        <v>35</v>
      </c>
      <c r="AH167" t="s">
        <v>35</v>
      </c>
    </row>
    <row r="168" spans="1:34" x14ac:dyDescent="0.2">
      <c r="A168" t="s">
        <v>651</v>
      </c>
      <c r="B168">
        <f>LEN(Table1[[#This Row],[Organisation Code]])</f>
        <v>3</v>
      </c>
      <c r="C168" t="s">
        <v>652</v>
      </c>
      <c r="D168" t="s">
        <v>2064</v>
      </c>
      <c r="E168">
        <f>LEN(Table1[[#This Row],[Known As]])</f>
        <v>8</v>
      </c>
      <c r="G168">
        <f>LEN(Table1[[#This Row],[Suggested Alternative Display]])</f>
        <v>0</v>
      </c>
      <c r="H16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Notts HC RHA</v>
      </c>
      <c r="I168">
        <f>LEN(Table1[[#This Row],[Suggested RBM Agent Name]])</f>
        <v>23</v>
      </c>
      <c r="J168" t="s">
        <v>82</v>
      </c>
      <c r="K168" t="s">
        <v>408</v>
      </c>
      <c r="L168" t="s">
        <v>653</v>
      </c>
      <c r="M168" t="s">
        <v>654</v>
      </c>
      <c r="N168" t="s">
        <v>655</v>
      </c>
      <c r="O168" t="s">
        <v>410</v>
      </c>
      <c r="P168" t="s">
        <v>35</v>
      </c>
      <c r="Q168" t="s">
        <v>656</v>
      </c>
      <c r="R168" t="s">
        <v>256</v>
      </c>
      <c r="S168" s="1" t="s">
        <v>35</v>
      </c>
      <c r="T168" t="s">
        <v>35</v>
      </c>
      <c r="U168" t="s">
        <v>35</v>
      </c>
      <c r="V168" t="s">
        <v>35</v>
      </c>
      <c r="W168" t="s">
        <v>35</v>
      </c>
      <c r="X168" t="s">
        <v>35</v>
      </c>
      <c r="Y168" t="s">
        <v>657</v>
      </c>
      <c r="Z168" t="s">
        <v>35</v>
      </c>
      <c r="AA168" t="s">
        <v>35</v>
      </c>
      <c r="AB168" t="s">
        <v>35</v>
      </c>
      <c r="AC168" t="s">
        <v>38</v>
      </c>
      <c r="AD168" t="s">
        <v>35</v>
      </c>
      <c r="AE168" t="s">
        <v>414</v>
      </c>
      <c r="AF168" t="s">
        <v>35</v>
      </c>
      <c r="AG168" t="s">
        <v>35</v>
      </c>
      <c r="AH168" t="s">
        <v>35</v>
      </c>
    </row>
    <row r="169" spans="1:34" x14ac:dyDescent="0.2">
      <c r="A169" t="s">
        <v>1008</v>
      </c>
      <c r="B169">
        <f>LEN(Table1[[#This Row],[Organisation Code]])</f>
        <v>3</v>
      </c>
      <c r="C169" t="s">
        <v>1009</v>
      </c>
      <c r="D169" t="s">
        <v>2065</v>
      </c>
      <c r="E169">
        <f>LEN(Table1[[#This Row],[Known As]])</f>
        <v>13</v>
      </c>
      <c r="G169">
        <f>LEN(Table1[[#This Row],[Suggested Alternative Display]])</f>
        <v>0</v>
      </c>
      <c r="H16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69">
        <f>LEN(Table1[[#This Row],[Suggested RBM Agent Name]])</f>
        <v>0</v>
      </c>
      <c r="J169" t="s">
        <v>92</v>
      </c>
      <c r="K169" t="s">
        <v>288</v>
      </c>
      <c r="L169" t="s">
        <v>1010</v>
      </c>
      <c r="M169" t="s">
        <v>1011</v>
      </c>
      <c r="N169" t="s">
        <v>1012</v>
      </c>
      <c r="O169" t="s">
        <v>291</v>
      </c>
      <c r="P169" t="s">
        <v>35</v>
      </c>
      <c r="Q169" t="s">
        <v>1013</v>
      </c>
      <c r="R169" t="s">
        <v>803</v>
      </c>
      <c r="S169" s="1" t="s">
        <v>35</v>
      </c>
      <c r="T169" t="s">
        <v>35</v>
      </c>
      <c r="U169" t="s">
        <v>35</v>
      </c>
      <c r="V169" t="s">
        <v>35</v>
      </c>
      <c r="W169" t="s">
        <v>35</v>
      </c>
      <c r="X169" t="s">
        <v>35</v>
      </c>
      <c r="Y169" t="s">
        <v>1014</v>
      </c>
      <c r="Z169" t="s">
        <v>35</v>
      </c>
      <c r="AA169" t="s">
        <v>35</v>
      </c>
      <c r="AB169" t="s">
        <v>35</v>
      </c>
      <c r="AC169" t="s">
        <v>38</v>
      </c>
      <c r="AD169" t="s">
        <v>35</v>
      </c>
      <c r="AE169" t="s">
        <v>101</v>
      </c>
      <c r="AF169" t="s">
        <v>35</v>
      </c>
      <c r="AG169" t="s">
        <v>35</v>
      </c>
      <c r="AH169" t="s">
        <v>35</v>
      </c>
    </row>
    <row r="170" spans="1:34" x14ac:dyDescent="0.2">
      <c r="A170" t="s">
        <v>1294</v>
      </c>
      <c r="B170">
        <f>LEN(Table1[[#This Row],[Organisation Code]])</f>
        <v>3</v>
      </c>
      <c r="C170" t="s">
        <v>1295</v>
      </c>
      <c r="D170" t="s">
        <v>2066</v>
      </c>
      <c r="E170">
        <f>LEN(Table1[[#This Row],[Known As]])</f>
        <v>3</v>
      </c>
      <c r="G170">
        <f>LEN(Table1[[#This Row],[Suggested Alternative Display]])</f>
        <v>0</v>
      </c>
      <c r="H17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OUH RTH</v>
      </c>
      <c r="I170">
        <f>LEN(Table1[[#This Row],[Suggested RBM Agent Name]])</f>
        <v>18</v>
      </c>
      <c r="J170" t="s">
        <v>92</v>
      </c>
      <c r="K170" t="s">
        <v>288</v>
      </c>
      <c r="L170" t="s">
        <v>1296</v>
      </c>
      <c r="M170" t="s">
        <v>1297</v>
      </c>
      <c r="N170" t="s">
        <v>290</v>
      </c>
      <c r="O170" t="s">
        <v>291</v>
      </c>
      <c r="P170" t="s">
        <v>35</v>
      </c>
      <c r="Q170" t="s">
        <v>1298</v>
      </c>
      <c r="R170" t="s">
        <v>1163</v>
      </c>
      <c r="S170" s="1" t="s">
        <v>35</v>
      </c>
      <c r="T170" t="s">
        <v>35</v>
      </c>
      <c r="U170" t="s">
        <v>35</v>
      </c>
      <c r="V170" t="s">
        <v>35</v>
      </c>
      <c r="W170" t="s">
        <v>35</v>
      </c>
      <c r="X170" t="s">
        <v>35</v>
      </c>
      <c r="Y170" t="s">
        <v>1299</v>
      </c>
      <c r="Z170" t="s">
        <v>35</v>
      </c>
      <c r="AA170" t="s">
        <v>35</v>
      </c>
      <c r="AB170" t="s">
        <v>35</v>
      </c>
      <c r="AC170" t="s">
        <v>38</v>
      </c>
      <c r="AD170" t="s">
        <v>35</v>
      </c>
      <c r="AE170" t="s">
        <v>101</v>
      </c>
      <c r="AF170" t="s">
        <v>35</v>
      </c>
      <c r="AG170" t="s">
        <v>35</v>
      </c>
      <c r="AH170" t="s">
        <v>35</v>
      </c>
    </row>
    <row r="171" spans="1:34" x14ac:dyDescent="0.2">
      <c r="A171" t="s">
        <v>1064</v>
      </c>
      <c r="B171">
        <f>LEN(Table1[[#This Row],[Organisation Code]])</f>
        <v>3</v>
      </c>
      <c r="C171" t="s">
        <v>1065</v>
      </c>
      <c r="D171" t="s">
        <v>2067</v>
      </c>
      <c r="E171">
        <f>LEN(Table1[[#This Row],[Known As]])</f>
        <v>6</v>
      </c>
      <c r="G171">
        <f>LEN(Table1[[#This Row],[Suggested Alternative Display]])</f>
        <v>0</v>
      </c>
      <c r="H17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Oxleas RPG</v>
      </c>
      <c r="I171">
        <f>LEN(Table1[[#This Row],[Suggested RBM Agent Name]])</f>
        <v>21</v>
      </c>
      <c r="J171" t="s">
        <v>92</v>
      </c>
      <c r="K171" t="s">
        <v>952</v>
      </c>
      <c r="L171" t="s">
        <v>1066</v>
      </c>
      <c r="M171" t="s">
        <v>1067</v>
      </c>
      <c r="N171" t="s">
        <v>35</v>
      </c>
      <c r="O171" t="s">
        <v>955</v>
      </c>
      <c r="P171" t="s">
        <v>35</v>
      </c>
      <c r="Q171" t="s">
        <v>1068</v>
      </c>
      <c r="R171" t="s">
        <v>803</v>
      </c>
      <c r="S171" s="1" t="s">
        <v>35</v>
      </c>
      <c r="T171" t="s">
        <v>35</v>
      </c>
      <c r="U171" t="s">
        <v>35</v>
      </c>
      <c r="V171" t="s">
        <v>35</v>
      </c>
      <c r="W171" t="s">
        <v>35</v>
      </c>
      <c r="X171" t="s">
        <v>35</v>
      </c>
      <c r="Y171" t="s">
        <v>1069</v>
      </c>
      <c r="Z171" t="s">
        <v>35</v>
      </c>
      <c r="AA171" t="s">
        <v>35</v>
      </c>
      <c r="AB171" t="s">
        <v>35</v>
      </c>
      <c r="AC171" t="s">
        <v>38</v>
      </c>
      <c r="AD171" t="s">
        <v>35</v>
      </c>
      <c r="AE171" t="s">
        <v>101</v>
      </c>
      <c r="AF171" t="s">
        <v>35</v>
      </c>
      <c r="AG171" t="s">
        <v>35</v>
      </c>
      <c r="AH171" t="s">
        <v>35</v>
      </c>
    </row>
    <row r="172" spans="1:34" hidden="1" x14ac:dyDescent="0.2">
      <c r="A172" t="s">
        <v>1234</v>
      </c>
      <c r="B172">
        <f>LEN(Table1[[#This Row],[Organisation Code]])</f>
        <v>3</v>
      </c>
      <c r="C172" t="s">
        <v>1235</v>
      </c>
      <c r="E172">
        <f>LEN(Table1[[#This Row],[Known As]])</f>
        <v>0</v>
      </c>
      <c r="G172">
        <f>LEN(Table1[[#This Row],[Suggested Alternative Display]])</f>
        <v>0</v>
      </c>
      <c r="H17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72">
        <f>LEN(Table1[[#This Row],[Suggested RBM Agent Name]])</f>
        <v>0</v>
      </c>
      <c r="J172" t="s">
        <v>29</v>
      </c>
      <c r="K172" t="s">
        <v>152</v>
      </c>
      <c r="L172" t="s">
        <v>1236</v>
      </c>
      <c r="M172" t="s">
        <v>1237</v>
      </c>
      <c r="N172" t="s">
        <v>35</v>
      </c>
      <c r="O172" t="s">
        <v>34</v>
      </c>
      <c r="P172" t="s">
        <v>35</v>
      </c>
      <c r="Q172" t="s">
        <v>1238</v>
      </c>
      <c r="R172" t="s">
        <v>1163</v>
      </c>
      <c r="S172" s="1" t="s">
        <v>1239</v>
      </c>
      <c r="T172" t="s">
        <v>35</v>
      </c>
      <c r="U172" t="s">
        <v>35</v>
      </c>
      <c r="V172" t="s">
        <v>35</v>
      </c>
      <c r="W172" t="s">
        <v>35</v>
      </c>
      <c r="X172" t="s">
        <v>35</v>
      </c>
      <c r="Y172" t="s">
        <v>1240</v>
      </c>
      <c r="Z172" t="s">
        <v>35</v>
      </c>
      <c r="AA172" t="s">
        <v>35</v>
      </c>
      <c r="AB172" t="s">
        <v>35</v>
      </c>
      <c r="AC172" t="s">
        <v>38</v>
      </c>
      <c r="AD172" t="s">
        <v>35</v>
      </c>
      <c r="AE172" t="s">
        <v>39</v>
      </c>
      <c r="AF172" t="s">
        <v>35</v>
      </c>
      <c r="AG172" t="s">
        <v>35</v>
      </c>
      <c r="AH172" t="s">
        <v>35</v>
      </c>
    </row>
    <row r="173" spans="1:34" x14ac:dyDescent="0.2">
      <c r="A173" t="s">
        <v>1229</v>
      </c>
      <c r="B173">
        <f>LEN(Table1[[#This Row],[Organisation Code]])</f>
        <v>3</v>
      </c>
      <c r="C173" t="s">
        <v>1230</v>
      </c>
      <c r="D173" t="s">
        <v>2068</v>
      </c>
      <c r="E173">
        <f>LEN(Table1[[#This Row],[Known As]])</f>
        <v>12</v>
      </c>
      <c r="G173">
        <f>LEN(Table1[[#This Row],[Suggested Alternative Display]])</f>
        <v>0</v>
      </c>
      <c r="H17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73">
        <f>LEN(Table1[[#This Row],[Suggested RBM Agent Name]])</f>
        <v>0</v>
      </c>
      <c r="J173" t="s">
        <v>42</v>
      </c>
      <c r="K173" t="s">
        <v>43</v>
      </c>
      <c r="L173" t="s">
        <v>1231</v>
      </c>
      <c r="M173" t="s">
        <v>35</v>
      </c>
      <c r="N173" t="s">
        <v>35</v>
      </c>
      <c r="O173" t="s">
        <v>919</v>
      </c>
      <c r="P173" t="s">
        <v>35</v>
      </c>
      <c r="Q173" t="s">
        <v>1232</v>
      </c>
      <c r="R173" t="s">
        <v>1227</v>
      </c>
      <c r="S173" s="1" t="s">
        <v>35</v>
      </c>
      <c r="T173" t="s">
        <v>35</v>
      </c>
      <c r="U173" t="s">
        <v>35</v>
      </c>
      <c r="V173" t="s">
        <v>35</v>
      </c>
      <c r="W173" t="s">
        <v>35</v>
      </c>
      <c r="X173" t="s">
        <v>35</v>
      </c>
      <c r="Y173" t="s">
        <v>1233</v>
      </c>
      <c r="Z173" t="s">
        <v>35</v>
      </c>
      <c r="AA173" t="s">
        <v>35</v>
      </c>
      <c r="AB173" t="s">
        <v>35</v>
      </c>
      <c r="AC173" t="s">
        <v>38</v>
      </c>
      <c r="AD173" t="s">
        <v>35</v>
      </c>
      <c r="AE173" t="s">
        <v>50</v>
      </c>
      <c r="AF173" t="s">
        <v>35</v>
      </c>
      <c r="AG173" t="s">
        <v>35</v>
      </c>
      <c r="AH173" t="s">
        <v>35</v>
      </c>
    </row>
    <row r="174" spans="1:34" x14ac:dyDescent="0.2">
      <c r="A174" t="s">
        <v>670</v>
      </c>
      <c r="B174">
        <f>LEN(Table1[[#This Row],[Organisation Code]])</f>
        <v>3</v>
      </c>
      <c r="C174" t="s">
        <v>671</v>
      </c>
      <c r="D174" t="s">
        <v>2069</v>
      </c>
      <c r="E174">
        <f>LEN(Table1[[#This Row],[Known As]])</f>
        <v>9</v>
      </c>
      <c r="G174">
        <f>LEN(Table1[[#This Row],[Suggested Alternative Display]])</f>
        <v>0</v>
      </c>
      <c r="H17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Port Hosp RHU</v>
      </c>
      <c r="I174">
        <f>LEN(Table1[[#This Row],[Suggested RBM Agent Name]])</f>
        <v>24</v>
      </c>
      <c r="J174" t="s">
        <v>92</v>
      </c>
      <c r="K174" t="s">
        <v>93</v>
      </c>
      <c r="L174" t="s">
        <v>672</v>
      </c>
      <c r="M174" t="s">
        <v>673</v>
      </c>
      <c r="N174" t="s">
        <v>674</v>
      </c>
      <c r="O174" t="s">
        <v>675</v>
      </c>
      <c r="P174" t="s">
        <v>35</v>
      </c>
      <c r="Q174" t="s">
        <v>676</v>
      </c>
      <c r="R174" t="s">
        <v>505</v>
      </c>
      <c r="S174" s="1" t="s">
        <v>35</v>
      </c>
      <c r="T174" t="s">
        <v>35</v>
      </c>
      <c r="U174" t="s">
        <v>35</v>
      </c>
      <c r="V174" t="s">
        <v>35</v>
      </c>
      <c r="W174" t="s">
        <v>35</v>
      </c>
      <c r="X174" t="s">
        <v>35</v>
      </c>
      <c r="Y174" t="s">
        <v>677</v>
      </c>
      <c r="Z174" t="s">
        <v>35</v>
      </c>
      <c r="AA174" t="s">
        <v>35</v>
      </c>
      <c r="AB174" t="s">
        <v>35</v>
      </c>
      <c r="AC174" t="s">
        <v>38</v>
      </c>
      <c r="AD174" t="s">
        <v>35</v>
      </c>
      <c r="AE174" t="s">
        <v>101</v>
      </c>
      <c r="AF174" t="s">
        <v>35</v>
      </c>
      <c r="AG174" t="s">
        <v>35</v>
      </c>
      <c r="AH174" t="s">
        <v>35</v>
      </c>
    </row>
    <row r="175" spans="1:34" hidden="1" x14ac:dyDescent="0.2">
      <c r="A175" t="s">
        <v>1258</v>
      </c>
      <c r="B175">
        <f>LEN(Table1[[#This Row],[Organisation Code]])</f>
        <v>3</v>
      </c>
      <c r="C175" t="s">
        <v>1259</v>
      </c>
      <c r="E175">
        <f>LEN(Table1[[#This Row],[Known As]])</f>
        <v>0</v>
      </c>
      <c r="G175">
        <f>LEN(Table1[[#This Row],[Suggested Alternative Display]])</f>
        <v>0</v>
      </c>
      <c r="H17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75">
        <f>LEN(Table1[[#This Row],[Suggested RBM Agent Name]])</f>
        <v>0</v>
      </c>
      <c r="J175" t="s">
        <v>160</v>
      </c>
      <c r="K175" t="s">
        <v>464</v>
      </c>
      <c r="L175" t="s">
        <v>1260</v>
      </c>
      <c r="M175" t="s">
        <v>1261</v>
      </c>
      <c r="N175" t="s">
        <v>1262</v>
      </c>
      <c r="O175" t="s">
        <v>614</v>
      </c>
      <c r="P175" t="s">
        <v>35</v>
      </c>
      <c r="Q175" t="s">
        <v>1263</v>
      </c>
      <c r="R175" t="s">
        <v>1256</v>
      </c>
      <c r="S175" s="1" t="s">
        <v>1264</v>
      </c>
      <c r="T175" t="s">
        <v>35</v>
      </c>
      <c r="U175" t="s">
        <v>35</v>
      </c>
      <c r="V175" t="s">
        <v>35</v>
      </c>
      <c r="W175" t="s">
        <v>35</v>
      </c>
      <c r="X175" t="s">
        <v>35</v>
      </c>
      <c r="Y175" t="s">
        <v>1265</v>
      </c>
      <c r="Z175" t="s">
        <v>35</v>
      </c>
      <c r="AA175" t="s">
        <v>35</v>
      </c>
      <c r="AB175" t="s">
        <v>35</v>
      </c>
      <c r="AC175" t="s">
        <v>38</v>
      </c>
      <c r="AD175" t="s">
        <v>35</v>
      </c>
      <c r="AE175" t="s">
        <v>168</v>
      </c>
      <c r="AF175" t="s">
        <v>35</v>
      </c>
      <c r="AG175" t="s">
        <v>35</v>
      </c>
      <c r="AH175" t="s">
        <v>35</v>
      </c>
    </row>
    <row r="176" spans="1:34" x14ac:dyDescent="0.2">
      <c r="A176" t="s">
        <v>1885</v>
      </c>
      <c r="B176">
        <f>LEN(Table1[[#This Row],[Organisation Code]])</f>
        <v>3</v>
      </c>
      <c r="C176" t="s">
        <v>1886</v>
      </c>
      <c r="D176" t="s">
        <v>2070</v>
      </c>
      <c r="E176">
        <f>LEN(Table1[[#This Row],[Known As]])</f>
        <v>3</v>
      </c>
      <c r="G176">
        <f>LEN(Table1[[#This Row],[Suggested Alternative Display]])</f>
        <v>0</v>
      </c>
      <c r="H17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PHW RYT</v>
      </c>
      <c r="I176">
        <f>LEN(Table1[[#This Row],[Suggested RBM Agent Name]])</f>
        <v>18</v>
      </c>
      <c r="J176" t="s">
        <v>35</v>
      </c>
      <c r="K176" t="s">
        <v>35</v>
      </c>
      <c r="L176" t="s">
        <v>1887</v>
      </c>
      <c r="M176" t="s">
        <v>1888</v>
      </c>
      <c r="N176" t="s">
        <v>35</v>
      </c>
      <c r="O176" t="s">
        <v>1109</v>
      </c>
      <c r="P176" t="s">
        <v>35</v>
      </c>
      <c r="Q176" t="s">
        <v>1889</v>
      </c>
      <c r="R176" t="s">
        <v>1890</v>
      </c>
      <c r="S176" s="1" t="s">
        <v>35</v>
      </c>
      <c r="T176" t="s">
        <v>35</v>
      </c>
      <c r="U176" t="s">
        <v>35</v>
      </c>
      <c r="V176" t="s">
        <v>35</v>
      </c>
      <c r="W176" t="s">
        <v>35</v>
      </c>
      <c r="X176" t="s">
        <v>35</v>
      </c>
      <c r="Y176" t="s">
        <v>35</v>
      </c>
      <c r="Z176" t="s">
        <v>35</v>
      </c>
      <c r="AA176" t="s">
        <v>35</v>
      </c>
      <c r="AB176" t="s">
        <v>35</v>
      </c>
      <c r="AC176" t="s">
        <v>38</v>
      </c>
      <c r="AD176" t="s">
        <v>35</v>
      </c>
      <c r="AE176" t="s">
        <v>1112</v>
      </c>
      <c r="AF176" t="s">
        <v>35</v>
      </c>
      <c r="AG176" t="s">
        <v>35</v>
      </c>
      <c r="AH176" t="s">
        <v>35</v>
      </c>
    </row>
    <row r="177" spans="1:34" x14ac:dyDescent="0.2">
      <c r="A177" t="s">
        <v>1058</v>
      </c>
      <c r="B177">
        <f>LEN(Table1[[#This Row],[Organisation Code]])</f>
        <v>3</v>
      </c>
      <c r="C177" t="s">
        <v>1059</v>
      </c>
      <c r="D177" t="s">
        <v>2071</v>
      </c>
      <c r="E177">
        <f>LEN(Table1[[#This Row],[Known As]])</f>
        <v>3</v>
      </c>
      <c r="G177">
        <f>LEN(Table1[[#This Row],[Suggested Alternative Display]])</f>
        <v>0</v>
      </c>
      <c r="H17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QVH RPC</v>
      </c>
      <c r="I177">
        <f>LEN(Table1[[#This Row],[Suggested RBM Agent Name]])</f>
        <v>18</v>
      </c>
      <c r="J177" t="s">
        <v>92</v>
      </c>
      <c r="K177" t="s">
        <v>472</v>
      </c>
      <c r="L177" t="s">
        <v>1060</v>
      </c>
      <c r="M177" t="s">
        <v>35</v>
      </c>
      <c r="N177" t="s">
        <v>35</v>
      </c>
      <c r="O177" t="s">
        <v>1061</v>
      </c>
      <c r="P177" t="s">
        <v>35</v>
      </c>
      <c r="Q177" t="s">
        <v>1062</v>
      </c>
      <c r="R177" t="s">
        <v>803</v>
      </c>
      <c r="S177" s="1" t="s">
        <v>35</v>
      </c>
      <c r="T177" t="s">
        <v>35</v>
      </c>
      <c r="U177" t="s">
        <v>35</v>
      </c>
      <c r="V177" t="s">
        <v>35</v>
      </c>
      <c r="W177" t="s">
        <v>35</v>
      </c>
      <c r="X177" t="s">
        <v>35</v>
      </c>
      <c r="Y177" t="s">
        <v>1063</v>
      </c>
      <c r="Z177" t="s">
        <v>35</v>
      </c>
      <c r="AA177" t="s">
        <v>35</v>
      </c>
      <c r="AB177" t="s">
        <v>35</v>
      </c>
      <c r="AC177" t="s">
        <v>38</v>
      </c>
      <c r="AD177" t="s">
        <v>35</v>
      </c>
      <c r="AE177" t="s">
        <v>101</v>
      </c>
      <c r="AF177" t="s">
        <v>35</v>
      </c>
      <c r="AG177" t="s">
        <v>35</v>
      </c>
      <c r="AH177" t="s">
        <v>35</v>
      </c>
    </row>
    <row r="178" spans="1:34" x14ac:dyDescent="0.2">
      <c r="A178" t="s">
        <v>1649</v>
      </c>
      <c r="B178">
        <f>LEN(Table1[[#This Row],[Organisation Code]])</f>
        <v>3</v>
      </c>
      <c r="C178" t="s">
        <v>1650</v>
      </c>
      <c r="D178" t="s">
        <v>2072</v>
      </c>
      <c r="E178">
        <f>LEN(Table1[[#This Row],[Known As]])</f>
        <v>5</v>
      </c>
      <c r="G178">
        <f>LEN(Table1[[#This Row],[Suggested Alternative Display]])</f>
        <v>0</v>
      </c>
      <c r="H17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RDASH RXE</v>
      </c>
      <c r="I178">
        <f>LEN(Table1[[#This Row],[Suggested RBM Agent Name]])</f>
        <v>20</v>
      </c>
      <c r="J178" t="s">
        <v>53</v>
      </c>
      <c r="K178" t="s">
        <v>417</v>
      </c>
      <c r="L178" t="s">
        <v>1651</v>
      </c>
      <c r="M178" t="s">
        <v>1652</v>
      </c>
      <c r="N178" t="s">
        <v>35</v>
      </c>
      <c r="O178" t="s">
        <v>1036</v>
      </c>
      <c r="P178" t="s">
        <v>35</v>
      </c>
      <c r="Q178" t="s">
        <v>1653</v>
      </c>
      <c r="R178" t="s">
        <v>1654</v>
      </c>
      <c r="S178" s="1" t="s">
        <v>35</v>
      </c>
      <c r="T178" t="s">
        <v>35</v>
      </c>
      <c r="U178" t="s">
        <v>35</v>
      </c>
      <c r="V178" t="s">
        <v>35</v>
      </c>
      <c r="W178" t="s">
        <v>35</v>
      </c>
      <c r="X178" t="s">
        <v>35</v>
      </c>
      <c r="Y178" t="s">
        <v>1655</v>
      </c>
      <c r="Z178" t="s">
        <v>35</v>
      </c>
      <c r="AA178" t="s">
        <v>35</v>
      </c>
      <c r="AB178" t="s">
        <v>35</v>
      </c>
      <c r="AC178" t="s">
        <v>38</v>
      </c>
      <c r="AD178" t="s">
        <v>35</v>
      </c>
      <c r="AE178" t="s">
        <v>217</v>
      </c>
      <c r="AF178" t="s">
        <v>35</v>
      </c>
      <c r="AG178" t="s">
        <v>35</v>
      </c>
      <c r="AH178" t="s">
        <v>35</v>
      </c>
    </row>
    <row r="179" spans="1:34" x14ac:dyDescent="0.2">
      <c r="A179" t="s">
        <v>678</v>
      </c>
      <c r="B179">
        <f>LEN(Table1[[#This Row],[Organisation Code]])</f>
        <v>3</v>
      </c>
      <c r="C179" t="s">
        <v>679</v>
      </c>
      <c r="D179" t="s">
        <v>2073</v>
      </c>
      <c r="E179">
        <f>LEN(Table1[[#This Row],[Known As]])</f>
        <v>15</v>
      </c>
      <c r="G179">
        <f>LEN(Table1[[#This Row],[Suggested Alternative Display]])</f>
        <v>0</v>
      </c>
      <c r="H17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79">
        <f>LEN(Table1[[#This Row],[Suggested RBM Agent Name]])</f>
        <v>0</v>
      </c>
      <c r="J179" t="s">
        <v>92</v>
      </c>
      <c r="K179" t="s">
        <v>288</v>
      </c>
      <c r="L179" t="s">
        <v>680</v>
      </c>
      <c r="M179" t="s">
        <v>681</v>
      </c>
      <c r="N179" t="s">
        <v>35</v>
      </c>
      <c r="O179" t="s">
        <v>682</v>
      </c>
      <c r="P179" t="s">
        <v>35</v>
      </c>
      <c r="Q179" t="s">
        <v>683</v>
      </c>
      <c r="R179" t="s">
        <v>505</v>
      </c>
      <c r="S179" s="1" t="s">
        <v>35</v>
      </c>
      <c r="T179" t="s">
        <v>35</v>
      </c>
      <c r="U179" t="s">
        <v>35</v>
      </c>
      <c r="V179" t="s">
        <v>35</v>
      </c>
      <c r="W179" t="s">
        <v>35</v>
      </c>
      <c r="X179" t="s">
        <v>35</v>
      </c>
      <c r="Y179" t="s">
        <v>684</v>
      </c>
      <c r="Z179" t="s">
        <v>35</v>
      </c>
      <c r="AA179" t="s">
        <v>35</v>
      </c>
      <c r="AB179" t="s">
        <v>35</v>
      </c>
      <c r="AC179" t="s">
        <v>38</v>
      </c>
      <c r="AD179" t="s">
        <v>35</v>
      </c>
      <c r="AE179" t="s">
        <v>101</v>
      </c>
      <c r="AF179" t="s">
        <v>35</v>
      </c>
      <c r="AG179" t="s">
        <v>35</v>
      </c>
      <c r="AH179" t="s">
        <v>35</v>
      </c>
    </row>
    <row r="180" spans="1:34" x14ac:dyDescent="0.2">
      <c r="A180" t="s">
        <v>508</v>
      </c>
      <c r="B180">
        <f>LEN(Table1[[#This Row],[Organisation Code]])</f>
        <v>3</v>
      </c>
      <c r="C180" t="s">
        <v>509</v>
      </c>
      <c r="D180" t="s">
        <v>2074</v>
      </c>
      <c r="E180">
        <f>LEN(Table1[[#This Row],[Known As]])</f>
        <v>4</v>
      </c>
      <c r="G180">
        <f>LEN(Table1[[#This Row],[Suggested Alternative Display]])</f>
        <v>0</v>
      </c>
      <c r="H18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RCHT REF</v>
      </c>
      <c r="I180">
        <f>LEN(Table1[[#This Row],[Suggested RBM Agent Name]])</f>
        <v>19</v>
      </c>
      <c r="J180" t="s">
        <v>71</v>
      </c>
      <c r="K180" t="s">
        <v>510</v>
      </c>
      <c r="L180" t="s">
        <v>511</v>
      </c>
      <c r="M180" t="s">
        <v>512</v>
      </c>
      <c r="N180" t="s">
        <v>35</v>
      </c>
      <c r="O180" t="s">
        <v>513</v>
      </c>
      <c r="P180" t="s">
        <v>35</v>
      </c>
      <c r="Q180" t="s">
        <v>514</v>
      </c>
      <c r="R180" t="s">
        <v>360</v>
      </c>
      <c r="S180" s="1" t="s">
        <v>35</v>
      </c>
      <c r="T180" t="s">
        <v>35</v>
      </c>
      <c r="U180" t="s">
        <v>35</v>
      </c>
      <c r="V180" t="s">
        <v>35</v>
      </c>
      <c r="W180" t="s">
        <v>35</v>
      </c>
      <c r="X180" t="s">
        <v>35</v>
      </c>
      <c r="Y180" t="s">
        <v>515</v>
      </c>
      <c r="Z180" t="s">
        <v>35</v>
      </c>
      <c r="AA180" t="s">
        <v>35</v>
      </c>
      <c r="AB180" t="s">
        <v>35</v>
      </c>
      <c r="AC180" t="s">
        <v>38</v>
      </c>
      <c r="AD180" t="s">
        <v>35</v>
      </c>
      <c r="AE180" t="s">
        <v>79</v>
      </c>
      <c r="AF180" t="s">
        <v>35</v>
      </c>
      <c r="AG180" t="s">
        <v>35</v>
      </c>
      <c r="AH180" t="s">
        <v>35</v>
      </c>
    </row>
    <row r="181" spans="1:34" x14ac:dyDescent="0.2">
      <c r="A181" t="s">
        <v>644</v>
      </c>
      <c r="B181">
        <f>LEN(Table1[[#This Row],[Organisation Code]])</f>
        <v>3</v>
      </c>
      <c r="C181" t="s">
        <v>645</v>
      </c>
      <c r="D181" t="s">
        <v>2075</v>
      </c>
      <c r="E181">
        <f>LEN(Table1[[#This Row],[Known As]])</f>
        <v>11</v>
      </c>
      <c r="F181" t="s">
        <v>2076</v>
      </c>
      <c r="G181">
        <f>LEN(Table1[[#This Row],[Suggested Alternative Display]])</f>
        <v>4</v>
      </c>
      <c r="H18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RDUH RH8</v>
      </c>
      <c r="I181">
        <f>LEN(Table1[[#This Row],[Suggested RBM Agent Name]])</f>
        <v>19</v>
      </c>
      <c r="J181" t="s">
        <v>71</v>
      </c>
      <c r="K181" t="s">
        <v>128</v>
      </c>
      <c r="L181" t="s">
        <v>646</v>
      </c>
      <c r="M181" t="s">
        <v>647</v>
      </c>
      <c r="N181" t="s">
        <v>35</v>
      </c>
      <c r="O181" t="s">
        <v>648</v>
      </c>
      <c r="P181" t="s">
        <v>35</v>
      </c>
      <c r="Q181" t="s">
        <v>649</v>
      </c>
      <c r="R181" t="s">
        <v>505</v>
      </c>
      <c r="S181" s="1" t="s">
        <v>35</v>
      </c>
      <c r="T181" t="s">
        <v>35</v>
      </c>
      <c r="U181" t="s">
        <v>35</v>
      </c>
      <c r="V181" t="s">
        <v>35</v>
      </c>
      <c r="W181" t="s">
        <v>35</v>
      </c>
      <c r="X181" t="s">
        <v>35</v>
      </c>
      <c r="Y181" t="s">
        <v>650</v>
      </c>
      <c r="Z181" t="s">
        <v>35</v>
      </c>
      <c r="AA181" t="s">
        <v>35</v>
      </c>
      <c r="AB181" t="s">
        <v>35</v>
      </c>
      <c r="AC181" t="s">
        <v>38</v>
      </c>
      <c r="AD181" t="s">
        <v>35</v>
      </c>
      <c r="AE181" t="s">
        <v>79</v>
      </c>
      <c r="AF181" t="s">
        <v>35</v>
      </c>
      <c r="AG181" t="s">
        <v>35</v>
      </c>
      <c r="AH181" t="s">
        <v>35</v>
      </c>
    </row>
    <row r="182" spans="1:34" x14ac:dyDescent="0.2">
      <c r="A182" t="s">
        <v>224</v>
      </c>
      <c r="B182">
        <f>LEN(Table1[[#This Row],[Organisation Code]])</f>
        <v>3</v>
      </c>
      <c r="C182" t="s">
        <v>225</v>
      </c>
      <c r="D182" t="s">
        <v>1926</v>
      </c>
      <c r="E182">
        <f>LEN(Table1[[#This Row],[Known As]])</f>
        <v>10</v>
      </c>
      <c r="G182">
        <f>LEN(Table1[[#This Row],[Suggested Alternative Display]])</f>
        <v>0</v>
      </c>
      <c r="H18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Royal Free RAL</v>
      </c>
      <c r="I182">
        <f>LEN(Table1[[#This Row],[Suggested RBM Agent Name]])</f>
        <v>25</v>
      </c>
      <c r="J182" t="s">
        <v>29</v>
      </c>
      <c r="K182" t="s">
        <v>30</v>
      </c>
      <c r="L182" t="s">
        <v>226</v>
      </c>
      <c r="M182" t="s">
        <v>227</v>
      </c>
      <c r="N182" t="s">
        <v>35</v>
      </c>
      <c r="O182" t="s">
        <v>34</v>
      </c>
      <c r="P182" t="s">
        <v>35</v>
      </c>
      <c r="Q182" t="s">
        <v>228</v>
      </c>
      <c r="R182" t="s">
        <v>175</v>
      </c>
      <c r="S182" s="1" t="s">
        <v>35</v>
      </c>
      <c r="T182" t="s">
        <v>35</v>
      </c>
      <c r="U182" t="s">
        <v>35</v>
      </c>
      <c r="V182" t="s">
        <v>35</v>
      </c>
      <c r="W182" t="s">
        <v>35</v>
      </c>
      <c r="X182" t="s">
        <v>35</v>
      </c>
      <c r="Y182" t="s">
        <v>229</v>
      </c>
      <c r="Z182" t="s">
        <v>35</v>
      </c>
      <c r="AA182" t="s">
        <v>35</v>
      </c>
      <c r="AB182" t="s">
        <v>35</v>
      </c>
      <c r="AC182" t="s">
        <v>38</v>
      </c>
      <c r="AD182" t="s">
        <v>35</v>
      </c>
      <c r="AE182" t="s">
        <v>39</v>
      </c>
      <c r="AF182" t="s">
        <v>35</v>
      </c>
      <c r="AG182" t="s">
        <v>35</v>
      </c>
      <c r="AH182" t="s">
        <v>35</v>
      </c>
    </row>
    <row r="183" spans="1:34" x14ac:dyDescent="0.2">
      <c r="A183" t="s">
        <v>230</v>
      </c>
      <c r="B183">
        <f>LEN(Table1[[#This Row],[Organisation Code]])</f>
        <v>3</v>
      </c>
      <c r="C183" t="s">
        <v>231</v>
      </c>
      <c r="D183" t="s">
        <v>2077</v>
      </c>
      <c r="E183">
        <f>LEN(Table1[[#This Row],[Known As]])</f>
        <v>4</v>
      </c>
      <c r="G183">
        <f>LEN(Table1[[#This Row],[Suggested Alternative Display]])</f>
        <v>0</v>
      </c>
      <c r="H18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RNOH RAN</v>
      </c>
      <c r="I183">
        <f>LEN(Table1[[#This Row],[Suggested RBM Agent Name]])</f>
        <v>19</v>
      </c>
      <c r="J183" t="s">
        <v>29</v>
      </c>
      <c r="K183" t="s">
        <v>152</v>
      </c>
      <c r="L183" t="s">
        <v>232</v>
      </c>
      <c r="M183" t="s">
        <v>35</v>
      </c>
      <c r="N183" t="s">
        <v>35</v>
      </c>
      <c r="O183" t="s">
        <v>233</v>
      </c>
      <c r="P183" t="s">
        <v>35</v>
      </c>
      <c r="Q183" t="s">
        <v>234</v>
      </c>
      <c r="R183" t="s">
        <v>175</v>
      </c>
      <c r="S183" s="1" t="s">
        <v>35</v>
      </c>
      <c r="T183" t="s">
        <v>35</v>
      </c>
      <c r="U183" t="s">
        <v>35</v>
      </c>
      <c r="V183" t="s">
        <v>35</v>
      </c>
      <c r="W183" t="s">
        <v>35</v>
      </c>
      <c r="X183" t="s">
        <v>35</v>
      </c>
      <c r="Y183" t="s">
        <v>235</v>
      </c>
      <c r="Z183" t="s">
        <v>35</v>
      </c>
      <c r="AA183" t="s">
        <v>35</v>
      </c>
      <c r="AB183" t="s">
        <v>35</v>
      </c>
      <c r="AC183" t="s">
        <v>38</v>
      </c>
      <c r="AD183" t="s">
        <v>35</v>
      </c>
      <c r="AE183" t="s">
        <v>39</v>
      </c>
      <c r="AF183" t="s">
        <v>35</v>
      </c>
      <c r="AG183" t="s">
        <v>35</v>
      </c>
      <c r="AH183" t="s">
        <v>35</v>
      </c>
    </row>
    <row r="184" spans="1:34" x14ac:dyDescent="0.2">
      <c r="A184" t="s">
        <v>588</v>
      </c>
      <c r="B184">
        <f>LEN(Table1[[#This Row],[Organisation Code]])</f>
        <v>3</v>
      </c>
      <c r="C184" t="s">
        <v>589</v>
      </c>
      <c r="D184" t="s">
        <v>2078</v>
      </c>
      <c r="E184">
        <f>LEN(Table1[[#This Row],[Known As]])</f>
        <v>14</v>
      </c>
      <c r="F184" t="s">
        <v>2079</v>
      </c>
      <c r="G184">
        <f>LEN(Table1[[#This Row],[Suggested Alternative Display]])</f>
        <v>8</v>
      </c>
      <c r="H18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Papworth RGM</v>
      </c>
      <c r="I184">
        <f>LEN(Table1[[#This Row],[Suggested RBM Agent Name]])</f>
        <v>23</v>
      </c>
      <c r="J184" t="s">
        <v>160</v>
      </c>
      <c r="K184" t="s">
        <v>590</v>
      </c>
      <c r="L184" t="s">
        <v>591</v>
      </c>
      <c r="M184" t="s">
        <v>592</v>
      </c>
      <c r="N184" t="s">
        <v>35</v>
      </c>
      <c r="O184" t="s">
        <v>593</v>
      </c>
      <c r="P184" t="s">
        <v>35</v>
      </c>
      <c r="Q184" t="s">
        <v>594</v>
      </c>
      <c r="R184" t="s">
        <v>505</v>
      </c>
      <c r="S184" s="1" t="s">
        <v>35</v>
      </c>
      <c r="T184" t="s">
        <v>35</v>
      </c>
      <c r="U184" t="s">
        <v>35</v>
      </c>
      <c r="V184" t="s">
        <v>35</v>
      </c>
      <c r="W184" t="s">
        <v>35</v>
      </c>
      <c r="X184" t="s">
        <v>35</v>
      </c>
      <c r="Y184" t="s">
        <v>595</v>
      </c>
      <c r="Z184" t="s">
        <v>35</v>
      </c>
      <c r="AA184" t="s">
        <v>35</v>
      </c>
      <c r="AB184" t="s">
        <v>35</v>
      </c>
      <c r="AC184" t="s">
        <v>38</v>
      </c>
      <c r="AD184" t="s">
        <v>35</v>
      </c>
      <c r="AE184" t="s">
        <v>168</v>
      </c>
      <c r="AF184" t="s">
        <v>35</v>
      </c>
      <c r="AG184" t="s">
        <v>35</v>
      </c>
      <c r="AH184" t="s">
        <v>35</v>
      </c>
    </row>
    <row r="185" spans="1:34" hidden="1" x14ac:dyDescent="0.2">
      <c r="A185" t="s">
        <v>1325</v>
      </c>
      <c r="B185">
        <f>LEN(Table1[[#This Row],[Organisation Code]])</f>
        <v>3</v>
      </c>
      <c r="C185" t="s">
        <v>1326</v>
      </c>
      <c r="E185">
        <f>LEN(Table1[[#This Row],[Known As]])</f>
        <v>0</v>
      </c>
      <c r="G185">
        <f>LEN(Table1[[#This Row],[Suggested Alternative Display]])</f>
        <v>0</v>
      </c>
      <c r="H18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85">
        <f>LEN(Table1[[#This Row],[Suggested RBM Agent Name]])</f>
        <v>0</v>
      </c>
      <c r="J185" t="s">
        <v>42</v>
      </c>
      <c r="K185" t="s">
        <v>305</v>
      </c>
      <c r="L185" t="s">
        <v>1327</v>
      </c>
      <c r="M185" t="s">
        <v>1328</v>
      </c>
      <c r="N185" t="s">
        <v>1329</v>
      </c>
      <c r="O185" t="s">
        <v>1330</v>
      </c>
      <c r="P185" t="s">
        <v>35</v>
      </c>
      <c r="Q185" t="s">
        <v>1331</v>
      </c>
      <c r="R185" t="s">
        <v>1227</v>
      </c>
      <c r="S185" s="1" t="s">
        <v>1332</v>
      </c>
      <c r="T185" t="s">
        <v>35</v>
      </c>
      <c r="U185" t="s">
        <v>35</v>
      </c>
      <c r="V185" t="s">
        <v>35</v>
      </c>
      <c r="W185" t="s">
        <v>35</v>
      </c>
      <c r="X185" t="s">
        <v>35</v>
      </c>
      <c r="Y185" t="s">
        <v>1333</v>
      </c>
      <c r="Z185" t="s">
        <v>35</v>
      </c>
      <c r="AA185" t="s">
        <v>35</v>
      </c>
      <c r="AB185" t="s">
        <v>35</v>
      </c>
      <c r="AC185" t="s">
        <v>38</v>
      </c>
      <c r="AD185" t="s">
        <v>35</v>
      </c>
      <c r="AE185" t="s">
        <v>50</v>
      </c>
      <c r="AF185" t="s">
        <v>35</v>
      </c>
      <c r="AG185" t="s">
        <v>35</v>
      </c>
      <c r="AH185" t="s">
        <v>35</v>
      </c>
    </row>
    <row r="186" spans="1:34" x14ac:dyDescent="0.2">
      <c r="A186" t="s">
        <v>169</v>
      </c>
      <c r="B186">
        <f>LEN(Table1[[#This Row],[Organisation Code]])</f>
        <v>3</v>
      </c>
      <c r="C186" t="s">
        <v>170</v>
      </c>
      <c r="D186" t="s">
        <v>2080</v>
      </c>
      <c r="E186">
        <f>LEN(Table1[[#This Row],[Known As]])</f>
        <v>12</v>
      </c>
      <c r="F186" t="s">
        <v>2081</v>
      </c>
      <c r="G186">
        <f>LEN(Table1[[#This Row],[Suggested Alternative Display]])</f>
        <v>4</v>
      </c>
      <c r="H18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RSCH RA2</v>
      </c>
      <c r="I186">
        <f>LEN(Table1[[#This Row],[Suggested RBM Agent Name]])</f>
        <v>19</v>
      </c>
      <c r="J186" t="s">
        <v>92</v>
      </c>
      <c r="K186" t="s">
        <v>171</v>
      </c>
      <c r="L186" t="s">
        <v>172</v>
      </c>
      <c r="M186" t="s">
        <v>35</v>
      </c>
      <c r="N186" t="s">
        <v>35</v>
      </c>
      <c r="O186" t="s">
        <v>173</v>
      </c>
      <c r="P186" t="s">
        <v>35</v>
      </c>
      <c r="Q186" t="s">
        <v>174</v>
      </c>
      <c r="R186" t="s">
        <v>175</v>
      </c>
      <c r="S186" s="1" t="s">
        <v>35</v>
      </c>
      <c r="T186" t="s">
        <v>35</v>
      </c>
      <c r="U186" t="s">
        <v>35</v>
      </c>
      <c r="V186" t="s">
        <v>35</v>
      </c>
      <c r="W186" t="s">
        <v>35</v>
      </c>
      <c r="X186" t="s">
        <v>35</v>
      </c>
      <c r="Y186" t="s">
        <v>176</v>
      </c>
      <c r="Z186" t="s">
        <v>35</v>
      </c>
      <c r="AA186" t="s">
        <v>35</v>
      </c>
      <c r="AB186" t="s">
        <v>35</v>
      </c>
      <c r="AC186" t="s">
        <v>38</v>
      </c>
      <c r="AD186" t="s">
        <v>35</v>
      </c>
      <c r="AE186" t="s">
        <v>101</v>
      </c>
      <c r="AF186" t="s">
        <v>35</v>
      </c>
      <c r="AG186" t="s">
        <v>35</v>
      </c>
      <c r="AH186" t="s">
        <v>35</v>
      </c>
    </row>
    <row r="187" spans="1:34" x14ac:dyDescent="0.2">
      <c r="A187" t="s">
        <v>430</v>
      </c>
      <c r="B187">
        <f>LEN(Table1[[#This Row],[Organisation Code]])</f>
        <v>3</v>
      </c>
      <c r="C187" t="s">
        <v>431</v>
      </c>
      <c r="D187" t="s">
        <v>2082</v>
      </c>
      <c r="E187">
        <f>LEN(Table1[[#This Row],[Known As]])</f>
        <v>3</v>
      </c>
      <c r="G187">
        <f>LEN(Table1[[#This Row],[Suggested Alternative Display]])</f>
        <v>0</v>
      </c>
      <c r="H18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RUH RD1</v>
      </c>
      <c r="I187">
        <f>LEN(Table1[[#This Row],[Suggested RBM Agent Name]])</f>
        <v>18</v>
      </c>
      <c r="J187" t="s">
        <v>71</v>
      </c>
      <c r="K187" t="s">
        <v>273</v>
      </c>
      <c r="L187" t="s">
        <v>432</v>
      </c>
      <c r="M187" t="s">
        <v>35</v>
      </c>
      <c r="N187" t="s">
        <v>35</v>
      </c>
      <c r="O187" t="s">
        <v>275</v>
      </c>
      <c r="P187" t="s">
        <v>35</v>
      </c>
      <c r="Q187" t="s">
        <v>433</v>
      </c>
      <c r="R187" t="s">
        <v>360</v>
      </c>
      <c r="S187" s="1" t="s">
        <v>35</v>
      </c>
      <c r="T187" t="s">
        <v>35</v>
      </c>
      <c r="U187" t="s">
        <v>35</v>
      </c>
      <c r="V187" t="s">
        <v>35</v>
      </c>
      <c r="W187" t="s">
        <v>35</v>
      </c>
      <c r="X187" t="s">
        <v>35</v>
      </c>
      <c r="Y187" t="s">
        <v>434</v>
      </c>
      <c r="Z187" t="s">
        <v>35</v>
      </c>
      <c r="AA187" t="s">
        <v>35</v>
      </c>
      <c r="AB187" t="s">
        <v>35</v>
      </c>
      <c r="AC187" t="s">
        <v>38</v>
      </c>
      <c r="AD187" t="s">
        <v>35</v>
      </c>
      <c r="AE187" t="s">
        <v>79</v>
      </c>
      <c r="AF187" t="s">
        <v>35</v>
      </c>
      <c r="AG187" t="s">
        <v>35</v>
      </c>
      <c r="AH187" t="s">
        <v>35</v>
      </c>
    </row>
    <row r="188" spans="1:34" x14ac:dyDescent="0.2">
      <c r="A188" t="s">
        <v>1015</v>
      </c>
      <c r="B188">
        <f>LEN(Table1[[#This Row],[Organisation Code]])</f>
        <v>3</v>
      </c>
      <c r="C188" t="s">
        <v>1016</v>
      </c>
      <c r="D188" t="s">
        <v>2083</v>
      </c>
      <c r="E188">
        <f>LEN(Table1[[#This Row],[Known As]])</f>
        <v>9</v>
      </c>
      <c r="G188">
        <f>LEN(Table1[[#This Row],[Suggested Alternative Display]])</f>
        <v>0</v>
      </c>
      <c r="H18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Salisbury RNZ</v>
      </c>
      <c r="I188">
        <f>LEN(Table1[[#This Row],[Suggested RBM Agent Name]])</f>
        <v>24</v>
      </c>
      <c r="J188" t="s">
        <v>71</v>
      </c>
      <c r="K188" t="s">
        <v>273</v>
      </c>
      <c r="L188" t="s">
        <v>1017</v>
      </c>
      <c r="M188" t="s">
        <v>1018</v>
      </c>
      <c r="N188" t="s">
        <v>35</v>
      </c>
      <c r="O188" t="s">
        <v>1019</v>
      </c>
      <c r="P188" t="s">
        <v>35</v>
      </c>
      <c r="Q188" t="s">
        <v>1020</v>
      </c>
      <c r="R188" t="s">
        <v>803</v>
      </c>
      <c r="S188" s="1" t="s">
        <v>35</v>
      </c>
      <c r="T188" t="s">
        <v>35</v>
      </c>
      <c r="U188" t="s">
        <v>35</v>
      </c>
      <c r="V188" t="s">
        <v>35</v>
      </c>
      <c r="W188" t="s">
        <v>35</v>
      </c>
      <c r="X188" t="s">
        <v>35</v>
      </c>
      <c r="Y188" t="s">
        <v>1021</v>
      </c>
      <c r="Z188" t="s">
        <v>35</v>
      </c>
      <c r="AA188" t="s">
        <v>35</v>
      </c>
      <c r="AB188" t="s">
        <v>35</v>
      </c>
      <c r="AC188" t="s">
        <v>38</v>
      </c>
      <c r="AD188" t="s">
        <v>35</v>
      </c>
      <c r="AE188" t="s">
        <v>79</v>
      </c>
      <c r="AF188" t="s">
        <v>35</v>
      </c>
      <c r="AG188" t="s">
        <v>35</v>
      </c>
      <c r="AH188" t="s">
        <v>35</v>
      </c>
    </row>
    <row r="189" spans="1:34" hidden="1" x14ac:dyDescent="0.2">
      <c r="A189" t="s">
        <v>1354</v>
      </c>
      <c r="B189">
        <f>LEN(Table1[[#This Row],[Organisation Code]])</f>
        <v>3</v>
      </c>
      <c r="C189" t="s">
        <v>1355</v>
      </c>
      <c r="E189">
        <f>LEN(Table1[[#This Row],[Known As]])</f>
        <v>0</v>
      </c>
      <c r="G189">
        <f>LEN(Table1[[#This Row],[Suggested Alternative Display]])</f>
        <v>0</v>
      </c>
      <c r="H18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89">
        <f>LEN(Table1[[#This Row],[Suggested RBM Agent Name]])</f>
        <v>0</v>
      </c>
      <c r="J189" t="s">
        <v>160</v>
      </c>
      <c r="K189" t="s">
        <v>355</v>
      </c>
      <c r="L189" t="s">
        <v>1356</v>
      </c>
      <c r="M189" t="s">
        <v>1357</v>
      </c>
      <c r="N189" t="s">
        <v>35</v>
      </c>
      <c r="O189" t="s">
        <v>372</v>
      </c>
      <c r="P189" t="s">
        <v>35</v>
      </c>
      <c r="Q189" t="s">
        <v>1358</v>
      </c>
      <c r="R189" t="s">
        <v>1256</v>
      </c>
      <c r="S189" s="1" t="s">
        <v>1359</v>
      </c>
      <c r="T189" t="s">
        <v>35</v>
      </c>
      <c r="U189" t="s">
        <v>35</v>
      </c>
      <c r="V189" t="s">
        <v>35</v>
      </c>
      <c r="W189" t="s">
        <v>35</v>
      </c>
      <c r="X189" t="s">
        <v>35</v>
      </c>
      <c r="Y189" t="s">
        <v>1360</v>
      </c>
      <c r="Z189" t="s">
        <v>35</v>
      </c>
      <c r="AA189" t="s">
        <v>35</v>
      </c>
      <c r="AB189" t="s">
        <v>35</v>
      </c>
      <c r="AC189" t="s">
        <v>38</v>
      </c>
      <c r="AD189" t="s">
        <v>35</v>
      </c>
      <c r="AE189" t="s">
        <v>168</v>
      </c>
      <c r="AF189" t="s">
        <v>35</v>
      </c>
      <c r="AG189" t="s">
        <v>35</v>
      </c>
      <c r="AH189" t="s">
        <v>35</v>
      </c>
    </row>
    <row r="190" spans="1:34" hidden="1" x14ac:dyDescent="0.2">
      <c r="A190" t="s">
        <v>1361</v>
      </c>
      <c r="B190">
        <f>LEN(Table1[[#This Row],[Organisation Code]])</f>
        <v>3</v>
      </c>
      <c r="C190" t="s">
        <v>1362</v>
      </c>
      <c r="E190">
        <f>LEN(Table1[[#This Row],[Known As]])</f>
        <v>0</v>
      </c>
      <c r="G190">
        <f>LEN(Table1[[#This Row],[Suggested Alternative Display]])</f>
        <v>0</v>
      </c>
      <c r="H19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90">
        <f>LEN(Table1[[#This Row],[Suggested RBM Agent Name]])</f>
        <v>0</v>
      </c>
      <c r="J190" t="s">
        <v>29</v>
      </c>
      <c r="K190" t="s">
        <v>152</v>
      </c>
      <c r="L190" t="s">
        <v>153</v>
      </c>
      <c r="M190" t="s">
        <v>154</v>
      </c>
      <c r="N190" t="s">
        <v>35</v>
      </c>
      <c r="O190" t="s">
        <v>155</v>
      </c>
      <c r="P190" t="s">
        <v>35</v>
      </c>
      <c r="Q190" t="s">
        <v>156</v>
      </c>
      <c r="R190" t="s">
        <v>1256</v>
      </c>
      <c r="S190" s="1" t="s">
        <v>367</v>
      </c>
      <c r="T190" t="s">
        <v>35</v>
      </c>
      <c r="U190" t="s">
        <v>35</v>
      </c>
      <c r="V190" t="s">
        <v>35</v>
      </c>
      <c r="W190" t="s">
        <v>35</v>
      </c>
      <c r="X190" t="s">
        <v>35</v>
      </c>
      <c r="Y190" t="s">
        <v>1363</v>
      </c>
      <c r="Z190" t="s">
        <v>35</v>
      </c>
      <c r="AA190" t="s">
        <v>35</v>
      </c>
      <c r="AB190" t="s">
        <v>35</v>
      </c>
      <c r="AC190" t="s">
        <v>38</v>
      </c>
      <c r="AD190" t="s">
        <v>35</v>
      </c>
      <c r="AE190" t="s">
        <v>39</v>
      </c>
      <c r="AF190" t="s">
        <v>35</v>
      </c>
      <c r="AG190" t="s">
        <v>35</v>
      </c>
      <c r="AH190" t="s">
        <v>35</v>
      </c>
    </row>
    <row r="191" spans="1:34" x14ac:dyDescent="0.2">
      <c r="A191" t="s">
        <v>1675</v>
      </c>
      <c r="B191">
        <f>LEN(Table1[[#This Row],[Organisation Code]])</f>
        <v>3</v>
      </c>
      <c r="C191" t="s">
        <v>1676</v>
      </c>
      <c r="D191" t="s">
        <v>2084</v>
      </c>
      <c r="E191">
        <f>LEN(Table1[[#This Row],[Known As]])</f>
        <v>4</v>
      </c>
      <c r="G191">
        <f>LEN(Table1[[#This Row],[Suggested Alternative Display]])</f>
        <v>0</v>
      </c>
      <c r="H19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SWBH RXK</v>
      </c>
      <c r="I191">
        <f>LEN(Table1[[#This Row],[Suggested RBM Agent Name]])</f>
        <v>19</v>
      </c>
      <c r="J191" t="s">
        <v>82</v>
      </c>
      <c r="K191" t="s">
        <v>297</v>
      </c>
      <c r="L191" t="s">
        <v>1677</v>
      </c>
      <c r="M191" t="s">
        <v>1678</v>
      </c>
      <c r="N191" t="s">
        <v>35</v>
      </c>
      <c r="O191" t="s">
        <v>1679</v>
      </c>
      <c r="P191" t="s">
        <v>35</v>
      </c>
      <c r="Q191" t="s">
        <v>1680</v>
      </c>
      <c r="R191" t="s">
        <v>1227</v>
      </c>
      <c r="S191" s="1" t="s">
        <v>35</v>
      </c>
      <c r="T191" t="s">
        <v>35</v>
      </c>
      <c r="U191" t="s">
        <v>35</v>
      </c>
      <c r="V191" t="s">
        <v>35</v>
      </c>
      <c r="W191" t="s">
        <v>35</v>
      </c>
      <c r="X191" t="s">
        <v>35</v>
      </c>
      <c r="Y191" t="s">
        <v>1681</v>
      </c>
      <c r="Z191" t="s">
        <v>35</v>
      </c>
      <c r="AA191" t="s">
        <v>35</v>
      </c>
      <c r="AB191" t="s">
        <v>35</v>
      </c>
      <c r="AC191" t="s">
        <v>38</v>
      </c>
      <c r="AD191" t="s">
        <v>35</v>
      </c>
      <c r="AE191" t="s">
        <v>89</v>
      </c>
      <c r="AF191" t="s">
        <v>35</v>
      </c>
      <c r="AG191" t="s">
        <v>35</v>
      </c>
      <c r="AH191" t="s">
        <v>35</v>
      </c>
    </row>
    <row r="192" spans="1:34" x14ac:dyDescent="0.2">
      <c r="A192" t="s">
        <v>415</v>
      </c>
      <c r="B192">
        <f>LEN(Table1[[#This Row],[Organisation Code]])</f>
        <v>3</v>
      </c>
      <c r="C192" t="s">
        <v>416</v>
      </c>
      <c r="D192" t="s">
        <v>2085</v>
      </c>
      <c r="E192">
        <f>LEN(Table1[[#This Row],[Known As]])</f>
        <v>19</v>
      </c>
      <c r="F192" t="s">
        <v>2086</v>
      </c>
      <c r="G192">
        <f>LEN(Table1[[#This Row],[Suggested Alternative Display]])</f>
        <v>6</v>
      </c>
      <c r="H19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SCN Tr RCU</v>
      </c>
      <c r="I192">
        <f>LEN(Table1[[#This Row],[Suggested RBM Agent Name]])</f>
        <v>21</v>
      </c>
      <c r="J192" t="s">
        <v>53</v>
      </c>
      <c r="K192" t="s">
        <v>417</v>
      </c>
      <c r="L192" t="s">
        <v>418</v>
      </c>
      <c r="M192" t="s">
        <v>35</v>
      </c>
      <c r="N192" t="s">
        <v>35</v>
      </c>
      <c r="O192" t="s">
        <v>419</v>
      </c>
      <c r="P192" t="s">
        <v>35</v>
      </c>
      <c r="Q192" t="s">
        <v>420</v>
      </c>
      <c r="R192" t="s">
        <v>360</v>
      </c>
      <c r="S192" s="1" t="s">
        <v>35</v>
      </c>
      <c r="T192" t="s">
        <v>35</v>
      </c>
      <c r="U192" t="s">
        <v>35</v>
      </c>
      <c r="V192" t="s">
        <v>35</v>
      </c>
      <c r="W192" t="s">
        <v>35</v>
      </c>
      <c r="X192" t="s">
        <v>35</v>
      </c>
      <c r="Y192" t="s">
        <v>421</v>
      </c>
      <c r="Z192" t="s">
        <v>35</v>
      </c>
      <c r="AA192" t="s">
        <v>35</v>
      </c>
      <c r="AB192" t="s">
        <v>35</v>
      </c>
      <c r="AC192" t="s">
        <v>38</v>
      </c>
      <c r="AD192" t="s">
        <v>35</v>
      </c>
      <c r="AE192" t="s">
        <v>217</v>
      </c>
      <c r="AF192" t="s">
        <v>35</v>
      </c>
      <c r="AG192" t="s">
        <v>35</v>
      </c>
      <c r="AH192" t="s">
        <v>35</v>
      </c>
    </row>
    <row r="193" spans="1:34" hidden="1" x14ac:dyDescent="0.2">
      <c r="A193" t="s">
        <v>1380</v>
      </c>
      <c r="B193">
        <f>LEN(Table1[[#This Row],[Organisation Code]])</f>
        <v>3</v>
      </c>
      <c r="C193" t="s">
        <v>1381</v>
      </c>
      <c r="E193">
        <f>LEN(Table1[[#This Row],[Known As]])</f>
        <v>0</v>
      </c>
      <c r="G193">
        <f>LEN(Table1[[#This Row],[Suggested Alternative Display]])</f>
        <v>0</v>
      </c>
      <c r="H19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93">
        <f>LEN(Table1[[#This Row],[Suggested RBM Agent Name]])</f>
        <v>0</v>
      </c>
      <c r="J193" t="s">
        <v>29</v>
      </c>
      <c r="K193" t="s">
        <v>30</v>
      </c>
      <c r="L193" t="s">
        <v>1382</v>
      </c>
      <c r="M193" t="s">
        <v>1383</v>
      </c>
      <c r="N193" t="s">
        <v>35</v>
      </c>
      <c r="O193" t="s">
        <v>1384</v>
      </c>
      <c r="P193" t="s">
        <v>35</v>
      </c>
      <c r="Q193" t="s">
        <v>1385</v>
      </c>
      <c r="R193" t="s">
        <v>1256</v>
      </c>
      <c r="S193" s="1" t="s">
        <v>1386</v>
      </c>
      <c r="T193" t="s">
        <v>35</v>
      </c>
      <c r="U193" t="s">
        <v>35</v>
      </c>
      <c r="V193" t="s">
        <v>35</v>
      </c>
      <c r="W193" t="s">
        <v>35</v>
      </c>
      <c r="X193" t="s">
        <v>35</v>
      </c>
      <c r="Y193" t="s">
        <v>1387</v>
      </c>
      <c r="Z193" t="s">
        <v>35</v>
      </c>
      <c r="AA193" t="s">
        <v>35</v>
      </c>
      <c r="AB193" t="s">
        <v>35</v>
      </c>
      <c r="AC193" t="s">
        <v>38</v>
      </c>
      <c r="AD193" t="s">
        <v>35</v>
      </c>
      <c r="AE193" t="s">
        <v>39</v>
      </c>
      <c r="AF193" t="s">
        <v>35</v>
      </c>
      <c r="AG193" t="s">
        <v>35</v>
      </c>
      <c r="AH193" t="s">
        <v>35</v>
      </c>
    </row>
    <row r="194" spans="1:34" x14ac:dyDescent="0.2">
      <c r="A194" t="s">
        <v>664</v>
      </c>
      <c r="B194">
        <f>LEN(Table1[[#This Row],[Organisation Code]])</f>
        <v>3</v>
      </c>
      <c r="C194" t="s">
        <v>665</v>
      </c>
      <c r="D194" t="s">
        <v>2087</v>
      </c>
      <c r="E194">
        <f>LEN(Table1[[#This Row],[Known As]])</f>
        <v>3</v>
      </c>
      <c r="G194">
        <f>LEN(Table1[[#This Row],[Suggested Alternative Display]])</f>
        <v>0</v>
      </c>
      <c r="H19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STH RHQ</v>
      </c>
      <c r="I194">
        <f>LEN(Table1[[#This Row],[Suggested RBM Agent Name]])</f>
        <v>18</v>
      </c>
      <c r="J194" t="s">
        <v>53</v>
      </c>
      <c r="K194" t="s">
        <v>417</v>
      </c>
      <c r="L194" t="s">
        <v>666</v>
      </c>
      <c r="M194" t="s">
        <v>667</v>
      </c>
      <c r="N194" t="s">
        <v>35</v>
      </c>
      <c r="O194" t="s">
        <v>419</v>
      </c>
      <c r="P194" t="s">
        <v>35</v>
      </c>
      <c r="Q194" t="s">
        <v>668</v>
      </c>
      <c r="R194" t="s">
        <v>256</v>
      </c>
      <c r="S194" s="1" t="s">
        <v>35</v>
      </c>
      <c r="T194" t="s">
        <v>35</v>
      </c>
      <c r="U194" t="s">
        <v>35</v>
      </c>
      <c r="V194" t="s">
        <v>35</v>
      </c>
      <c r="W194" t="s">
        <v>35</v>
      </c>
      <c r="X194" t="s">
        <v>35</v>
      </c>
      <c r="Y194" t="s">
        <v>669</v>
      </c>
      <c r="Z194" t="s">
        <v>35</v>
      </c>
      <c r="AA194" t="s">
        <v>35</v>
      </c>
      <c r="AB194" t="s">
        <v>35</v>
      </c>
      <c r="AC194" t="s">
        <v>38</v>
      </c>
      <c r="AD194" t="s">
        <v>35</v>
      </c>
      <c r="AE194" t="s">
        <v>217</v>
      </c>
      <c r="AF194" t="s">
        <v>35</v>
      </c>
      <c r="AG194" t="s">
        <v>35</v>
      </c>
      <c r="AH194" t="s">
        <v>35</v>
      </c>
    </row>
    <row r="195" spans="1:34" x14ac:dyDescent="0.2">
      <c r="A195" t="s">
        <v>797</v>
      </c>
      <c r="B195">
        <f>LEN(Table1[[#This Row],[Organisation Code]])</f>
        <v>3</v>
      </c>
      <c r="C195" t="s">
        <v>798</v>
      </c>
      <c r="D195" t="s">
        <v>2088</v>
      </c>
      <c r="E195">
        <f>LEN(Table1[[#This Row],[Known As]])</f>
        <v>6</v>
      </c>
      <c r="G195">
        <f>LEN(Table1[[#This Row],[Suggested Alternative Display]])</f>
        <v>0</v>
      </c>
      <c r="H19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SFH Tr RK5</v>
      </c>
      <c r="I195">
        <f>LEN(Table1[[#This Row],[Suggested RBM Agent Name]])</f>
        <v>21</v>
      </c>
      <c r="J195" t="s">
        <v>82</v>
      </c>
      <c r="K195" t="s">
        <v>408</v>
      </c>
      <c r="L195" t="s">
        <v>799</v>
      </c>
      <c r="M195" t="s">
        <v>800</v>
      </c>
      <c r="N195" t="s">
        <v>35</v>
      </c>
      <c r="O195" t="s">
        <v>801</v>
      </c>
      <c r="P195" t="s">
        <v>35</v>
      </c>
      <c r="Q195" t="s">
        <v>802</v>
      </c>
      <c r="R195" t="s">
        <v>803</v>
      </c>
      <c r="S195" s="1" t="s">
        <v>35</v>
      </c>
      <c r="T195" t="s">
        <v>35</v>
      </c>
      <c r="U195" t="s">
        <v>35</v>
      </c>
      <c r="V195" t="s">
        <v>35</v>
      </c>
      <c r="W195" t="s">
        <v>35</v>
      </c>
      <c r="X195" t="s">
        <v>35</v>
      </c>
      <c r="Y195" t="s">
        <v>804</v>
      </c>
      <c r="Z195" t="s">
        <v>35</v>
      </c>
      <c r="AA195" t="s">
        <v>35</v>
      </c>
      <c r="AB195" t="s">
        <v>35</v>
      </c>
      <c r="AC195" t="s">
        <v>38</v>
      </c>
      <c r="AD195" t="s">
        <v>35</v>
      </c>
      <c r="AE195" t="s">
        <v>414</v>
      </c>
      <c r="AF195" t="s">
        <v>35</v>
      </c>
      <c r="AG195" t="s">
        <v>35</v>
      </c>
      <c r="AH195" t="s">
        <v>35</v>
      </c>
    </row>
    <row r="196" spans="1:34" x14ac:dyDescent="0.2">
      <c r="A196" t="s">
        <v>102</v>
      </c>
      <c r="B196">
        <f>LEN(Table1[[#This Row],[Organisation Code]])</f>
        <v>3</v>
      </c>
      <c r="C196" t="s">
        <v>103</v>
      </c>
      <c r="D196" t="s">
        <v>2089</v>
      </c>
      <c r="E196">
        <f>LEN(Table1[[#This Row],[Known As]])</f>
        <v>10</v>
      </c>
      <c r="G196">
        <f>LEN(Table1[[#This Row],[Suggested Alternative Display]])</f>
        <v>0</v>
      </c>
      <c r="H19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Shrop Comm R1D</v>
      </c>
      <c r="I196">
        <f>LEN(Table1[[#This Row],[Suggested RBM Agent Name]])</f>
        <v>25</v>
      </c>
      <c r="J196" t="s">
        <v>82</v>
      </c>
      <c r="K196" t="s">
        <v>104</v>
      </c>
      <c r="L196" t="s">
        <v>105</v>
      </c>
      <c r="M196" t="s">
        <v>106</v>
      </c>
      <c r="N196" t="s">
        <v>107</v>
      </c>
      <c r="O196" t="s">
        <v>108</v>
      </c>
      <c r="P196" t="s">
        <v>35</v>
      </c>
      <c r="Q196" t="s">
        <v>109</v>
      </c>
      <c r="R196" t="s">
        <v>88</v>
      </c>
      <c r="S196" s="1" t="s">
        <v>35</v>
      </c>
      <c r="T196" t="s">
        <v>35</v>
      </c>
      <c r="U196" t="s">
        <v>35</v>
      </c>
      <c r="V196" t="s">
        <v>35</v>
      </c>
      <c r="W196" t="s">
        <v>35</v>
      </c>
      <c r="X196" t="s">
        <v>35</v>
      </c>
      <c r="Y196" t="s">
        <v>110</v>
      </c>
      <c r="Z196" t="s">
        <v>35</v>
      </c>
      <c r="AA196" t="s">
        <v>35</v>
      </c>
      <c r="AB196" t="s">
        <v>35</v>
      </c>
      <c r="AC196" t="s">
        <v>38</v>
      </c>
      <c r="AD196" t="s">
        <v>35</v>
      </c>
      <c r="AE196" t="s">
        <v>89</v>
      </c>
      <c r="AF196" t="s">
        <v>35</v>
      </c>
      <c r="AG196" t="s">
        <v>35</v>
      </c>
      <c r="AH196" t="s">
        <v>35</v>
      </c>
    </row>
    <row r="197" spans="1:34" x14ac:dyDescent="0.2">
      <c r="A197" t="s">
        <v>639</v>
      </c>
      <c r="B197">
        <f>LEN(Table1[[#This Row],[Organisation Code]])</f>
        <v>3</v>
      </c>
      <c r="C197" t="s">
        <v>640</v>
      </c>
      <c r="D197" t="s">
        <v>2090</v>
      </c>
      <c r="E197">
        <f>LEN(Table1[[#This Row],[Known As]])</f>
        <v>11</v>
      </c>
      <c r="F197" t="s">
        <v>2091</v>
      </c>
      <c r="G197">
        <f>LEN(Table1[[#This Row],[Suggested Alternative Display]])</f>
        <v>10</v>
      </c>
      <c r="H19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SomersetFT RH5</v>
      </c>
      <c r="I197">
        <f>LEN(Table1[[#This Row],[Suggested RBM Agent Name]])</f>
        <v>25</v>
      </c>
      <c r="J197" t="s">
        <v>71</v>
      </c>
      <c r="K197" t="s">
        <v>189</v>
      </c>
      <c r="L197" t="s">
        <v>641</v>
      </c>
      <c r="M197" t="s">
        <v>642</v>
      </c>
      <c r="N197" t="s">
        <v>267</v>
      </c>
      <c r="O197" t="s">
        <v>268</v>
      </c>
      <c r="P197" t="s">
        <v>35</v>
      </c>
      <c r="Q197" t="s">
        <v>269</v>
      </c>
      <c r="R197" t="s">
        <v>505</v>
      </c>
      <c r="S197" s="1" t="s">
        <v>35</v>
      </c>
      <c r="T197" t="s">
        <v>35</v>
      </c>
      <c r="U197" t="s">
        <v>35</v>
      </c>
      <c r="V197" t="s">
        <v>35</v>
      </c>
      <c r="W197" t="s">
        <v>35</v>
      </c>
      <c r="X197" t="s">
        <v>35</v>
      </c>
      <c r="Y197" t="s">
        <v>643</v>
      </c>
      <c r="Z197" t="s">
        <v>35</v>
      </c>
      <c r="AA197" t="s">
        <v>35</v>
      </c>
      <c r="AB197" t="s">
        <v>35</v>
      </c>
      <c r="AC197" t="s">
        <v>38</v>
      </c>
      <c r="AD197" t="s">
        <v>35</v>
      </c>
      <c r="AE197" t="s">
        <v>79</v>
      </c>
      <c r="AF197" t="s">
        <v>35</v>
      </c>
      <c r="AG197" t="s">
        <v>35</v>
      </c>
      <c r="AH197" t="s">
        <v>35</v>
      </c>
    </row>
    <row r="198" spans="1:34" hidden="1" x14ac:dyDescent="0.2">
      <c r="A198" t="s">
        <v>1415</v>
      </c>
      <c r="B198">
        <f>LEN(Table1[[#This Row],[Organisation Code]])</f>
        <v>3</v>
      </c>
      <c r="C198" t="s">
        <v>1416</v>
      </c>
      <c r="E198">
        <f>LEN(Table1[[#This Row],[Known As]])</f>
        <v>0</v>
      </c>
      <c r="G198">
        <f>LEN(Table1[[#This Row],[Suggested Alternative Display]])</f>
        <v>0</v>
      </c>
      <c r="H19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98">
        <f>LEN(Table1[[#This Row],[Suggested RBM Agent Name]])</f>
        <v>0</v>
      </c>
      <c r="J198" t="s">
        <v>53</v>
      </c>
      <c r="K198" t="s">
        <v>54</v>
      </c>
      <c r="L198" t="s">
        <v>1417</v>
      </c>
      <c r="M198" t="s">
        <v>1418</v>
      </c>
      <c r="N198" t="s">
        <v>1419</v>
      </c>
      <c r="O198" t="s">
        <v>1322</v>
      </c>
      <c r="P198" t="s">
        <v>35</v>
      </c>
      <c r="Q198" t="s">
        <v>1420</v>
      </c>
      <c r="R198" t="s">
        <v>1256</v>
      </c>
      <c r="S198" s="1" t="s">
        <v>412</v>
      </c>
      <c r="T198" t="s">
        <v>35</v>
      </c>
      <c r="U198" t="s">
        <v>35</v>
      </c>
      <c r="V198" t="s">
        <v>35</v>
      </c>
      <c r="W198" t="s">
        <v>35</v>
      </c>
      <c r="X198" t="s">
        <v>35</v>
      </c>
      <c r="Y198" t="s">
        <v>1421</v>
      </c>
      <c r="Z198" t="s">
        <v>35</v>
      </c>
      <c r="AA198" t="s">
        <v>35</v>
      </c>
      <c r="AB198" t="s">
        <v>35</v>
      </c>
      <c r="AC198" t="s">
        <v>38</v>
      </c>
      <c r="AD198" t="s">
        <v>35</v>
      </c>
      <c r="AE198" t="s">
        <v>60</v>
      </c>
      <c r="AF198" t="s">
        <v>35</v>
      </c>
      <c r="AG198" t="s">
        <v>35</v>
      </c>
      <c r="AH198" t="s">
        <v>35</v>
      </c>
    </row>
    <row r="199" spans="1:34" hidden="1" x14ac:dyDescent="0.2">
      <c r="A199" t="s">
        <v>1422</v>
      </c>
      <c r="B199">
        <f>LEN(Table1[[#This Row],[Organisation Code]])</f>
        <v>3</v>
      </c>
      <c r="C199" t="s">
        <v>1423</v>
      </c>
      <c r="E199">
        <f>LEN(Table1[[#This Row],[Known As]])</f>
        <v>0</v>
      </c>
      <c r="G199">
        <f>LEN(Table1[[#This Row],[Suggested Alternative Display]])</f>
        <v>0</v>
      </c>
      <c r="H19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199">
        <f>LEN(Table1[[#This Row],[Suggested RBM Agent Name]])</f>
        <v>0</v>
      </c>
      <c r="J199" t="s">
        <v>42</v>
      </c>
      <c r="K199" t="s">
        <v>305</v>
      </c>
      <c r="L199" t="s">
        <v>1424</v>
      </c>
      <c r="M199" t="s">
        <v>35</v>
      </c>
      <c r="N199" t="s">
        <v>35</v>
      </c>
      <c r="O199" t="s">
        <v>1425</v>
      </c>
      <c r="P199" t="s">
        <v>35</v>
      </c>
      <c r="Q199" t="s">
        <v>1426</v>
      </c>
      <c r="R199" t="s">
        <v>1256</v>
      </c>
      <c r="S199" s="1" t="s">
        <v>1427</v>
      </c>
      <c r="T199" t="s">
        <v>35</v>
      </c>
      <c r="U199" t="s">
        <v>35</v>
      </c>
      <c r="V199" t="s">
        <v>35</v>
      </c>
      <c r="W199" t="s">
        <v>35</v>
      </c>
      <c r="X199" t="s">
        <v>35</v>
      </c>
      <c r="Y199" t="s">
        <v>1428</v>
      </c>
      <c r="Z199" t="s">
        <v>35</v>
      </c>
      <c r="AA199" t="s">
        <v>35</v>
      </c>
      <c r="AB199" t="s">
        <v>35</v>
      </c>
      <c r="AC199" t="s">
        <v>38</v>
      </c>
      <c r="AD199" t="s">
        <v>35</v>
      </c>
      <c r="AE199" t="s">
        <v>50</v>
      </c>
      <c r="AF199" t="s">
        <v>35</v>
      </c>
      <c r="AG199" t="s">
        <v>35</v>
      </c>
      <c r="AH199" t="s">
        <v>35</v>
      </c>
    </row>
    <row r="200" spans="1:34" hidden="1" x14ac:dyDescent="0.2">
      <c r="A200" t="s">
        <v>1838</v>
      </c>
      <c r="B200">
        <f>LEN(Table1[[#This Row],[Organisation Code]])</f>
        <v>3</v>
      </c>
      <c r="C200" t="s">
        <v>1839</v>
      </c>
      <c r="E200">
        <f>LEN(Table1[[#This Row],[Known As]])</f>
        <v>0</v>
      </c>
      <c r="G200">
        <f>LEN(Table1[[#This Row],[Suggested Alternative Display]])</f>
        <v>0</v>
      </c>
      <c r="H20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00">
        <f>LEN(Table1[[#This Row],[Suggested RBM Agent Name]])</f>
        <v>0</v>
      </c>
      <c r="J200" t="s">
        <v>92</v>
      </c>
      <c r="K200" t="s">
        <v>288</v>
      </c>
      <c r="L200" t="s">
        <v>1840</v>
      </c>
      <c r="M200" t="s">
        <v>1841</v>
      </c>
      <c r="N200" t="s">
        <v>35</v>
      </c>
      <c r="O200" t="s">
        <v>1842</v>
      </c>
      <c r="P200" t="s">
        <v>35</v>
      </c>
      <c r="Q200" t="s">
        <v>1843</v>
      </c>
      <c r="R200" t="s">
        <v>1605</v>
      </c>
      <c r="S200" s="1" t="s">
        <v>35</v>
      </c>
      <c r="T200" t="s">
        <v>35</v>
      </c>
      <c r="U200" t="s">
        <v>35</v>
      </c>
      <c r="V200" t="s">
        <v>35</v>
      </c>
      <c r="W200" t="s">
        <v>35</v>
      </c>
      <c r="X200" t="s">
        <v>35</v>
      </c>
      <c r="Y200" t="s">
        <v>1844</v>
      </c>
      <c r="Z200" t="s">
        <v>35</v>
      </c>
      <c r="AA200" t="s">
        <v>35</v>
      </c>
      <c r="AB200" t="s">
        <v>35</v>
      </c>
      <c r="AC200" t="s">
        <v>38</v>
      </c>
      <c r="AD200" t="s">
        <v>35</v>
      </c>
      <c r="AE200" t="s">
        <v>101</v>
      </c>
      <c r="AF200" t="s">
        <v>35</v>
      </c>
      <c r="AG200" t="s">
        <v>35</v>
      </c>
      <c r="AH200" t="s">
        <v>35</v>
      </c>
    </row>
    <row r="201" spans="1:34" hidden="1" x14ac:dyDescent="0.2">
      <c r="A201" t="s">
        <v>1435</v>
      </c>
      <c r="B201">
        <f>LEN(Table1[[#This Row],[Organisation Code]])</f>
        <v>3</v>
      </c>
      <c r="C201" t="s">
        <v>1436</v>
      </c>
      <c r="E201">
        <f>LEN(Table1[[#This Row],[Known As]])</f>
        <v>0</v>
      </c>
      <c r="G201">
        <f>LEN(Table1[[#This Row],[Suggested Alternative Display]])</f>
        <v>0</v>
      </c>
      <c r="H20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01">
        <f>LEN(Table1[[#This Row],[Suggested RBM Agent Name]])</f>
        <v>0</v>
      </c>
      <c r="J201" t="s">
        <v>42</v>
      </c>
      <c r="K201" t="s">
        <v>43</v>
      </c>
      <c r="L201" t="s">
        <v>1437</v>
      </c>
      <c r="M201" t="s">
        <v>1438</v>
      </c>
      <c r="N201" t="s">
        <v>45</v>
      </c>
      <c r="O201" t="s">
        <v>46</v>
      </c>
      <c r="P201" t="s">
        <v>35</v>
      </c>
      <c r="Q201" t="s">
        <v>47</v>
      </c>
      <c r="R201" t="s">
        <v>256</v>
      </c>
      <c r="S201" s="1" t="s">
        <v>891</v>
      </c>
      <c r="T201" t="s">
        <v>35</v>
      </c>
      <c r="U201" t="s">
        <v>35</v>
      </c>
      <c r="V201" t="s">
        <v>35</v>
      </c>
      <c r="W201" t="s">
        <v>35</v>
      </c>
      <c r="X201" t="s">
        <v>35</v>
      </c>
      <c r="Y201" t="s">
        <v>1439</v>
      </c>
      <c r="Z201" t="s">
        <v>35</v>
      </c>
      <c r="AA201" t="s">
        <v>35</v>
      </c>
      <c r="AB201" t="s">
        <v>35</v>
      </c>
      <c r="AC201" t="s">
        <v>38</v>
      </c>
      <c r="AD201" t="s">
        <v>35</v>
      </c>
      <c r="AE201" t="s">
        <v>50</v>
      </c>
      <c r="AF201" t="s">
        <v>35</v>
      </c>
      <c r="AG201" t="s">
        <v>35</v>
      </c>
      <c r="AH201" t="s">
        <v>35</v>
      </c>
    </row>
    <row r="202" spans="1:34" hidden="1" x14ac:dyDescent="0.2">
      <c r="A202" t="s">
        <v>1831</v>
      </c>
      <c r="B202">
        <f>LEN(Table1[[#This Row],[Organisation Code]])</f>
        <v>3</v>
      </c>
      <c r="C202" t="s">
        <v>1832</v>
      </c>
      <c r="E202">
        <f>LEN(Table1[[#This Row],[Known As]])</f>
        <v>0</v>
      </c>
      <c r="G202">
        <f>LEN(Table1[[#This Row],[Suggested Alternative Display]])</f>
        <v>0</v>
      </c>
      <c r="H20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02">
        <f>LEN(Table1[[#This Row],[Suggested RBM Agent Name]])</f>
        <v>0</v>
      </c>
      <c r="J202" t="s">
        <v>92</v>
      </c>
      <c r="K202" t="s">
        <v>472</v>
      </c>
      <c r="L202" t="s">
        <v>198</v>
      </c>
      <c r="M202" t="s">
        <v>1833</v>
      </c>
      <c r="N202" t="s">
        <v>1834</v>
      </c>
      <c r="O202" t="s">
        <v>1835</v>
      </c>
      <c r="P202" t="s">
        <v>35</v>
      </c>
      <c r="Q202" t="s">
        <v>1836</v>
      </c>
      <c r="R202" t="s">
        <v>1605</v>
      </c>
      <c r="S202" s="1" t="s">
        <v>35</v>
      </c>
      <c r="T202" t="s">
        <v>35</v>
      </c>
      <c r="U202" t="s">
        <v>35</v>
      </c>
      <c r="V202" t="s">
        <v>35</v>
      </c>
      <c r="W202" t="s">
        <v>35</v>
      </c>
      <c r="X202" t="s">
        <v>35</v>
      </c>
      <c r="Y202" t="s">
        <v>1837</v>
      </c>
      <c r="Z202" t="s">
        <v>35</v>
      </c>
      <c r="AA202" t="s">
        <v>35</v>
      </c>
      <c r="AB202" t="s">
        <v>35</v>
      </c>
      <c r="AC202" t="s">
        <v>38</v>
      </c>
      <c r="AD202" t="s">
        <v>35</v>
      </c>
      <c r="AE202" t="s">
        <v>101</v>
      </c>
      <c r="AF202" t="s">
        <v>35</v>
      </c>
      <c r="AG202" t="s">
        <v>35</v>
      </c>
      <c r="AH202" t="s">
        <v>35</v>
      </c>
    </row>
    <row r="203" spans="1:34" x14ac:dyDescent="0.2">
      <c r="A203" t="s">
        <v>1347</v>
      </c>
      <c r="B203">
        <f>LEN(Table1[[#This Row],[Organisation Code]])</f>
        <v>3</v>
      </c>
      <c r="C203" t="s">
        <v>1348</v>
      </c>
      <c r="D203" t="s">
        <v>2092</v>
      </c>
      <c r="E203">
        <f>LEN(Table1[[#This Row],[Known As]])</f>
        <v>4</v>
      </c>
      <c r="G203">
        <f>LEN(Table1[[#This Row],[Suggested Alternative Display]])</f>
        <v>0</v>
      </c>
      <c r="H20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SLAM RV5</v>
      </c>
      <c r="I203">
        <f>LEN(Table1[[#This Row],[Suggested RBM Agent Name]])</f>
        <v>19</v>
      </c>
      <c r="J203" t="s">
        <v>29</v>
      </c>
      <c r="K203" t="s">
        <v>632</v>
      </c>
      <c r="L203" t="s">
        <v>1349</v>
      </c>
      <c r="M203" t="s">
        <v>1350</v>
      </c>
      <c r="N203" t="s">
        <v>35</v>
      </c>
      <c r="O203" t="s">
        <v>1351</v>
      </c>
      <c r="P203" t="s">
        <v>35</v>
      </c>
      <c r="Q203" t="s">
        <v>1352</v>
      </c>
      <c r="R203" t="s">
        <v>1256</v>
      </c>
      <c r="S203" s="1" t="s">
        <v>35</v>
      </c>
      <c r="T203" t="s">
        <v>35</v>
      </c>
      <c r="U203" t="s">
        <v>35</v>
      </c>
      <c r="V203" t="s">
        <v>35</v>
      </c>
      <c r="W203" t="s">
        <v>35</v>
      </c>
      <c r="X203" t="s">
        <v>35</v>
      </c>
      <c r="Y203" t="s">
        <v>1353</v>
      </c>
      <c r="Z203" t="s">
        <v>35</v>
      </c>
      <c r="AA203" t="s">
        <v>35</v>
      </c>
      <c r="AB203" t="s">
        <v>35</v>
      </c>
      <c r="AC203" t="s">
        <v>38</v>
      </c>
      <c r="AD203" t="s">
        <v>35</v>
      </c>
      <c r="AE203" t="s">
        <v>39</v>
      </c>
      <c r="AF203" t="s">
        <v>35</v>
      </c>
      <c r="AG203" t="s">
        <v>35</v>
      </c>
      <c r="AH203" t="s">
        <v>35</v>
      </c>
    </row>
    <row r="204" spans="1:34" hidden="1" x14ac:dyDescent="0.2">
      <c r="A204" t="s">
        <v>1455</v>
      </c>
      <c r="B204">
        <f>LEN(Table1[[#This Row],[Organisation Code]])</f>
        <v>3</v>
      </c>
      <c r="C204" t="s">
        <v>1456</v>
      </c>
      <c r="E204">
        <f>LEN(Table1[[#This Row],[Known As]])</f>
        <v>0</v>
      </c>
      <c r="G204">
        <f>LEN(Table1[[#This Row],[Suggested Alternative Display]])</f>
        <v>0</v>
      </c>
      <c r="H20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04">
        <f>LEN(Table1[[#This Row],[Suggested RBM Agent Name]])</f>
        <v>0</v>
      </c>
      <c r="J204" t="s">
        <v>42</v>
      </c>
      <c r="K204" t="s">
        <v>43</v>
      </c>
      <c r="L204" t="s">
        <v>198</v>
      </c>
      <c r="M204" t="s">
        <v>1457</v>
      </c>
      <c r="N204" t="s">
        <v>1458</v>
      </c>
      <c r="O204" t="s">
        <v>46</v>
      </c>
      <c r="P204" t="s">
        <v>35</v>
      </c>
      <c r="Q204" t="s">
        <v>1459</v>
      </c>
      <c r="R204" t="s">
        <v>1227</v>
      </c>
      <c r="S204" s="1" t="s">
        <v>1460</v>
      </c>
      <c r="T204" t="s">
        <v>35</v>
      </c>
      <c r="U204" t="s">
        <v>35</v>
      </c>
      <c r="V204" t="s">
        <v>35</v>
      </c>
      <c r="W204" t="s">
        <v>35</v>
      </c>
      <c r="X204" t="s">
        <v>35</v>
      </c>
      <c r="Y204" t="s">
        <v>1461</v>
      </c>
      <c r="Z204" t="s">
        <v>35</v>
      </c>
      <c r="AA204" t="s">
        <v>35</v>
      </c>
      <c r="AB204" t="s">
        <v>35</v>
      </c>
      <c r="AC204" t="s">
        <v>38</v>
      </c>
      <c r="AD204" t="s">
        <v>35</v>
      </c>
      <c r="AE204" t="s">
        <v>50</v>
      </c>
      <c r="AF204" t="s">
        <v>35</v>
      </c>
      <c r="AG204" t="s">
        <v>35</v>
      </c>
      <c r="AH204" t="s">
        <v>35</v>
      </c>
    </row>
    <row r="205" spans="1:34" hidden="1" x14ac:dyDescent="0.2">
      <c r="A205" t="s">
        <v>1462</v>
      </c>
      <c r="B205">
        <f>LEN(Table1[[#This Row],[Organisation Code]])</f>
        <v>3</v>
      </c>
      <c r="C205" t="s">
        <v>1463</v>
      </c>
      <c r="E205">
        <f>LEN(Table1[[#This Row],[Known As]])</f>
        <v>0</v>
      </c>
      <c r="G205">
        <f>LEN(Table1[[#This Row],[Suggested Alternative Display]])</f>
        <v>0</v>
      </c>
      <c r="H20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05">
        <f>LEN(Table1[[#This Row],[Suggested RBM Agent Name]])</f>
        <v>0</v>
      </c>
      <c r="J205" t="s">
        <v>92</v>
      </c>
      <c r="K205" t="s">
        <v>472</v>
      </c>
      <c r="L205" t="s">
        <v>198</v>
      </c>
      <c r="M205" t="s">
        <v>1464</v>
      </c>
      <c r="N205" t="s">
        <v>35</v>
      </c>
      <c r="O205" t="s">
        <v>1074</v>
      </c>
      <c r="P205" t="s">
        <v>35</v>
      </c>
      <c r="Q205" t="s">
        <v>1465</v>
      </c>
      <c r="R205" t="s">
        <v>1227</v>
      </c>
      <c r="S205" s="1" t="s">
        <v>412</v>
      </c>
      <c r="T205" t="s">
        <v>35</v>
      </c>
      <c r="U205" t="s">
        <v>35</v>
      </c>
      <c r="V205" t="s">
        <v>35</v>
      </c>
      <c r="W205" t="s">
        <v>35</v>
      </c>
      <c r="X205" t="s">
        <v>35</v>
      </c>
      <c r="Y205" t="s">
        <v>1466</v>
      </c>
      <c r="Z205" t="s">
        <v>35</v>
      </c>
      <c r="AA205" t="s">
        <v>35</v>
      </c>
      <c r="AB205" t="s">
        <v>35</v>
      </c>
      <c r="AC205" t="s">
        <v>38</v>
      </c>
      <c r="AD205" t="s">
        <v>35</v>
      </c>
      <c r="AE205" t="s">
        <v>101</v>
      </c>
      <c r="AF205" t="s">
        <v>35</v>
      </c>
      <c r="AG205" t="s">
        <v>35</v>
      </c>
      <c r="AH205" t="s">
        <v>35</v>
      </c>
    </row>
    <row r="206" spans="1:34" hidden="1" x14ac:dyDescent="0.2">
      <c r="A206" t="s">
        <v>1467</v>
      </c>
      <c r="B206">
        <f>LEN(Table1[[#This Row],[Organisation Code]])</f>
        <v>3</v>
      </c>
      <c r="C206" t="s">
        <v>1468</v>
      </c>
      <c r="E206">
        <f>LEN(Table1[[#This Row],[Known As]])</f>
        <v>0</v>
      </c>
      <c r="G206">
        <f>LEN(Table1[[#This Row],[Suggested Alternative Display]])</f>
        <v>0</v>
      </c>
      <c r="H20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06">
        <f>LEN(Table1[[#This Row],[Suggested RBM Agent Name]])</f>
        <v>0</v>
      </c>
      <c r="J206" t="s">
        <v>53</v>
      </c>
      <c r="K206" t="s">
        <v>54</v>
      </c>
      <c r="L206" t="s">
        <v>1469</v>
      </c>
      <c r="M206" t="s">
        <v>1470</v>
      </c>
      <c r="N206" t="s">
        <v>35</v>
      </c>
      <c r="O206" t="s">
        <v>57</v>
      </c>
      <c r="P206" t="s">
        <v>35</v>
      </c>
      <c r="Q206" t="s">
        <v>1471</v>
      </c>
      <c r="R206" t="s">
        <v>1227</v>
      </c>
      <c r="S206" s="1" t="s">
        <v>412</v>
      </c>
      <c r="T206" t="s">
        <v>35</v>
      </c>
      <c r="U206" t="s">
        <v>35</v>
      </c>
      <c r="V206" t="s">
        <v>35</v>
      </c>
      <c r="W206" t="s">
        <v>35</v>
      </c>
      <c r="X206" t="s">
        <v>35</v>
      </c>
      <c r="Y206" t="s">
        <v>847</v>
      </c>
      <c r="Z206" t="s">
        <v>35</v>
      </c>
      <c r="AA206" t="s">
        <v>35</v>
      </c>
      <c r="AB206" t="s">
        <v>35</v>
      </c>
      <c r="AC206" t="s">
        <v>38</v>
      </c>
      <c r="AD206" t="s">
        <v>35</v>
      </c>
      <c r="AE206" t="s">
        <v>60</v>
      </c>
      <c r="AF206" t="s">
        <v>35</v>
      </c>
      <c r="AG206" t="s">
        <v>35</v>
      </c>
      <c r="AH206" t="s">
        <v>35</v>
      </c>
    </row>
    <row r="207" spans="1:34" x14ac:dyDescent="0.2">
      <c r="A207" t="s">
        <v>1318</v>
      </c>
      <c r="B207">
        <f>LEN(Table1[[#This Row],[Organisation Code]])</f>
        <v>3</v>
      </c>
      <c r="C207" t="s">
        <v>1319</v>
      </c>
      <c r="D207" t="s">
        <v>2093</v>
      </c>
      <c r="E207">
        <f>LEN(Table1[[#This Row],[Known As]])</f>
        <v>10</v>
      </c>
      <c r="G207">
        <f>LEN(Table1[[#This Row],[Suggested Alternative Display]])</f>
        <v>0</v>
      </c>
      <c r="H20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South Tees RTR</v>
      </c>
      <c r="I207">
        <f>LEN(Table1[[#This Row],[Suggested RBM Agent Name]])</f>
        <v>25</v>
      </c>
      <c r="J207" t="s">
        <v>53</v>
      </c>
      <c r="K207" t="s">
        <v>54</v>
      </c>
      <c r="L207" t="s">
        <v>1320</v>
      </c>
      <c r="M207" t="s">
        <v>1321</v>
      </c>
      <c r="N207" t="s">
        <v>35</v>
      </c>
      <c r="O207" t="s">
        <v>1322</v>
      </c>
      <c r="P207" t="s">
        <v>35</v>
      </c>
      <c r="Q207" t="s">
        <v>1323</v>
      </c>
      <c r="R207" t="s">
        <v>1227</v>
      </c>
      <c r="S207" s="1" t="s">
        <v>35</v>
      </c>
      <c r="T207" t="s">
        <v>35</v>
      </c>
      <c r="U207" t="s">
        <v>35</v>
      </c>
      <c r="V207" t="s">
        <v>35</v>
      </c>
      <c r="W207" t="s">
        <v>35</v>
      </c>
      <c r="X207" t="s">
        <v>35</v>
      </c>
      <c r="Y207" t="s">
        <v>1324</v>
      </c>
      <c r="Z207" t="s">
        <v>35</v>
      </c>
      <c r="AA207" t="s">
        <v>35</v>
      </c>
      <c r="AB207" t="s">
        <v>35</v>
      </c>
      <c r="AC207" t="s">
        <v>38</v>
      </c>
      <c r="AD207" t="s">
        <v>35</v>
      </c>
      <c r="AE207" t="s">
        <v>60</v>
      </c>
      <c r="AF207" t="s">
        <v>35</v>
      </c>
      <c r="AG207" t="s">
        <v>35</v>
      </c>
      <c r="AH207" t="s">
        <v>35</v>
      </c>
    </row>
    <row r="208" spans="1:34" x14ac:dyDescent="0.2">
      <c r="A208" t="s">
        <v>51</v>
      </c>
      <c r="B208">
        <f>LEN(Table1[[#This Row],[Organisation Code]])</f>
        <v>3</v>
      </c>
      <c r="C208" t="s">
        <v>52</v>
      </c>
      <c r="D208" t="s">
        <v>1928</v>
      </c>
      <c r="E208">
        <f>LEN(Table1[[#This Row],[Known As]])</f>
        <v>5</v>
      </c>
      <c r="G208">
        <f>LEN(Table1[[#This Row],[Suggested Alternative Display]])</f>
        <v>0</v>
      </c>
      <c r="H20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STSFT R0B</v>
      </c>
      <c r="I208">
        <f>LEN(Table1[[#This Row],[Suggested RBM Agent Name]])</f>
        <v>20</v>
      </c>
      <c r="J208" t="s">
        <v>53</v>
      </c>
      <c r="K208" t="s">
        <v>54</v>
      </c>
      <c r="L208" t="s">
        <v>55</v>
      </c>
      <c r="M208" t="s">
        <v>56</v>
      </c>
      <c r="N208" t="s">
        <v>35</v>
      </c>
      <c r="O208" t="s">
        <v>57</v>
      </c>
      <c r="P208" t="s">
        <v>35</v>
      </c>
      <c r="Q208" t="s">
        <v>58</v>
      </c>
      <c r="R208" t="s">
        <v>59</v>
      </c>
      <c r="S208" s="1" t="s">
        <v>35</v>
      </c>
      <c r="T208" t="s">
        <v>35</v>
      </c>
      <c r="U208" t="s">
        <v>35</v>
      </c>
      <c r="V208" t="s">
        <v>35</v>
      </c>
      <c r="W208" t="s">
        <v>35</v>
      </c>
      <c r="X208" t="s">
        <v>35</v>
      </c>
      <c r="Y208" t="s">
        <v>35</v>
      </c>
      <c r="Z208" t="s">
        <v>35</v>
      </c>
      <c r="AA208" t="s">
        <v>35</v>
      </c>
      <c r="AB208" t="s">
        <v>35</v>
      </c>
      <c r="AC208" t="s">
        <v>38</v>
      </c>
      <c r="AD208" t="s">
        <v>35</v>
      </c>
      <c r="AE208" t="s">
        <v>60</v>
      </c>
      <c r="AF208" t="s">
        <v>35</v>
      </c>
      <c r="AG208" t="s">
        <v>35</v>
      </c>
      <c r="AH208" t="s">
        <v>35</v>
      </c>
    </row>
    <row r="209" spans="1:34" x14ac:dyDescent="0.2">
      <c r="A209" t="s">
        <v>733</v>
      </c>
      <c r="B209">
        <f>LEN(Table1[[#This Row],[Organisation Code]])</f>
        <v>3</v>
      </c>
      <c r="C209" t="s">
        <v>734</v>
      </c>
      <c r="D209" t="s">
        <v>2094</v>
      </c>
      <c r="E209">
        <f>LEN(Table1[[#This Row],[Known As]])</f>
        <v>4</v>
      </c>
      <c r="G209">
        <f>LEN(Table1[[#This Row],[Suggested Alternative Display]])</f>
        <v>0</v>
      </c>
      <c r="H20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SWFT RJC</v>
      </c>
      <c r="I209">
        <f>LEN(Table1[[#This Row],[Suggested RBM Agent Name]])</f>
        <v>19</v>
      </c>
      <c r="J209" t="s">
        <v>82</v>
      </c>
      <c r="K209" t="s">
        <v>735</v>
      </c>
      <c r="L209" t="s">
        <v>736</v>
      </c>
      <c r="M209" t="s">
        <v>737</v>
      </c>
      <c r="N209" t="s">
        <v>35</v>
      </c>
      <c r="O209" t="s">
        <v>738</v>
      </c>
      <c r="P209" t="s">
        <v>35</v>
      </c>
      <c r="Q209" t="s">
        <v>739</v>
      </c>
      <c r="R209" t="s">
        <v>505</v>
      </c>
      <c r="S209" s="1" t="s">
        <v>35</v>
      </c>
      <c r="T209" t="s">
        <v>35</v>
      </c>
      <c r="U209" t="s">
        <v>35</v>
      </c>
      <c r="V209" t="s">
        <v>35</v>
      </c>
      <c r="W209" t="s">
        <v>35</v>
      </c>
      <c r="X209" t="s">
        <v>35</v>
      </c>
      <c r="Y209" t="s">
        <v>740</v>
      </c>
      <c r="Z209" t="s">
        <v>35</v>
      </c>
      <c r="AA209" t="s">
        <v>35</v>
      </c>
      <c r="AB209" t="s">
        <v>35</v>
      </c>
      <c r="AC209" t="s">
        <v>38</v>
      </c>
      <c r="AD209" t="s">
        <v>35</v>
      </c>
      <c r="AE209" t="s">
        <v>89</v>
      </c>
      <c r="AF209" t="s">
        <v>35</v>
      </c>
      <c r="AG209" t="s">
        <v>35</v>
      </c>
      <c r="AH209" t="s">
        <v>35</v>
      </c>
    </row>
    <row r="210" spans="1:34" x14ac:dyDescent="0.2">
      <c r="A210" t="s">
        <v>1144</v>
      </c>
      <c r="B210">
        <f>LEN(Table1[[#This Row],[Organisation Code]])</f>
        <v>3</v>
      </c>
      <c r="C210" t="s">
        <v>1145</v>
      </c>
      <c r="D210" t="s">
        <v>2095</v>
      </c>
      <c r="E210">
        <f>LEN(Table1[[#This Row],[Known As]])</f>
        <v>6</v>
      </c>
      <c r="G210">
        <f>LEN(Table1[[#This Row],[Suggested Alternative Display]])</f>
        <v>0</v>
      </c>
      <c r="H21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SWLStG RQY</v>
      </c>
      <c r="I210">
        <f>LEN(Table1[[#This Row],[Suggested RBM Agent Name]])</f>
        <v>21</v>
      </c>
      <c r="J210" t="s">
        <v>29</v>
      </c>
      <c r="K210" t="s">
        <v>260</v>
      </c>
      <c r="L210" t="s">
        <v>1146</v>
      </c>
      <c r="M210" t="s">
        <v>1147</v>
      </c>
      <c r="N210" t="s">
        <v>35</v>
      </c>
      <c r="O210" t="s">
        <v>34</v>
      </c>
      <c r="P210" t="s">
        <v>35</v>
      </c>
      <c r="Q210" t="s">
        <v>1148</v>
      </c>
      <c r="R210" t="s">
        <v>1093</v>
      </c>
      <c r="S210" s="1" t="s">
        <v>35</v>
      </c>
      <c r="T210" t="s">
        <v>35</v>
      </c>
      <c r="U210" t="s">
        <v>35</v>
      </c>
      <c r="V210" t="s">
        <v>35</v>
      </c>
      <c r="W210" t="s">
        <v>35</v>
      </c>
      <c r="X210" t="s">
        <v>35</v>
      </c>
      <c r="Y210" t="s">
        <v>1149</v>
      </c>
      <c r="Z210" t="s">
        <v>35</v>
      </c>
      <c r="AA210" t="s">
        <v>35</v>
      </c>
      <c r="AB210" t="s">
        <v>35</v>
      </c>
      <c r="AC210" t="s">
        <v>38</v>
      </c>
      <c r="AD210" t="s">
        <v>35</v>
      </c>
      <c r="AE210" t="s">
        <v>39</v>
      </c>
      <c r="AF210" t="s">
        <v>35</v>
      </c>
      <c r="AG210" t="s">
        <v>35</v>
      </c>
      <c r="AH210" t="s">
        <v>35</v>
      </c>
    </row>
    <row r="211" spans="1:34" x14ac:dyDescent="0.2">
      <c r="A211" t="s">
        <v>1662</v>
      </c>
      <c r="B211">
        <f>LEN(Table1[[#This Row],[Organisation Code]])</f>
        <v>3</v>
      </c>
      <c r="C211" t="s">
        <v>1663</v>
      </c>
      <c r="D211" t="s">
        <v>2096</v>
      </c>
      <c r="E211">
        <f>LEN(Table1[[#This Row],[Known As]])</f>
        <v>4</v>
      </c>
      <c r="G211">
        <f>LEN(Table1[[#This Row],[Suggested Alternative Display]])</f>
        <v>0</v>
      </c>
      <c r="H21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SWYT RXG</v>
      </c>
      <c r="I211">
        <f>LEN(Table1[[#This Row],[Suggested RBM Agent Name]])</f>
        <v>19</v>
      </c>
      <c r="J211" t="s">
        <v>53</v>
      </c>
      <c r="K211" t="s">
        <v>211</v>
      </c>
      <c r="L211" t="s">
        <v>198</v>
      </c>
      <c r="M211" t="s">
        <v>1664</v>
      </c>
      <c r="N211" t="s">
        <v>1665</v>
      </c>
      <c r="O211" t="s">
        <v>1618</v>
      </c>
      <c r="P211" t="s">
        <v>35</v>
      </c>
      <c r="Q211" t="s">
        <v>1666</v>
      </c>
      <c r="R211" t="s">
        <v>1227</v>
      </c>
      <c r="S211" s="1" t="s">
        <v>35</v>
      </c>
      <c r="T211" t="s">
        <v>35</v>
      </c>
      <c r="U211" t="s">
        <v>35</v>
      </c>
      <c r="V211" t="s">
        <v>35</v>
      </c>
      <c r="W211" t="s">
        <v>35</v>
      </c>
      <c r="X211" t="s">
        <v>35</v>
      </c>
      <c r="Y211" t="s">
        <v>1667</v>
      </c>
      <c r="Z211" t="s">
        <v>35</v>
      </c>
      <c r="AA211" t="s">
        <v>35</v>
      </c>
      <c r="AB211" t="s">
        <v>35</v>
      </c>
      <c r="AC211" t="s">
        <v>38</v>
      </c>
      <c r="AD211" t="s">
        <v>35</v>
      </c>
      <c r="AE211" t="s">
        <v>217</v>
      </c>
      <c r="AF211" t="s">
        <v>35</v>
      </c>
      <c r="AG211" t="s">
        <v>35</v>
      </c>
      <c r="AH211" t="s">
        <v>35</v>
      </c>
    </row>
    <row r="212" spans="1:34" hidden="1" x14ac:dyDescent="0.2">
      <c r="A212" t="s">
        <v>1845</v>
      </c>
      <c r="B212">
        <f>LEN(Table1[[#This Row],[Organisation Code]])</f>
        <v>3</v>
      </c>
      <c r="C212" t="s">
        <v>1846</v>
      </c>
      <c r="E212">
        <f>LEN(Table1[[#This Row],[Known As]])</f>
        <v>0</v>
      </c>
      <c r="G212">
        <f>LEN(Table1[[#This Row],[Suggested Alternative Display]])</f>
        <v>0</v>
      </c>
      <c r="H21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12">
        <f>LEN(Table1[[#This Row],[Suggested RBM Agent Name]])</f>
        <v>0</v>
      </c>
      <c r="J212" t="s">
        <v>71</v>
      </c>
      <c r="K212" t="s">
        <v>128</v>
      </c>
      <c r="L212" t="s">
        <v>1847</v>
      </c>
      <c r="M212" t="s">
        <v>1848</v>
      </c>
      <c r="N212" t="s">
        <v>1849</v>
      </c>
      <c r="O212" t="s">
        <v>648</v>
      </c>
      <c r="P212" t="s">
        <v>35</v>
      </c>
      <c r="Q212" t="s">
        <v>1850</v>
      </c>
      <c r="R212" t="s">
        <v>1605</v>
      </c>
      <c r="S212" s="1" t="s">
        <v>35</v>
      </c>
      <c r="T212" t="s">
        <v>35</v>
      </c>
      <c r="U212" t="s">
        <v>35</v>
      </c>
      <c r="V212" t="s">
        <v>35</v>
      </c>
      <c r="W212" t="s">
        <v>35</v>
      </c>
      <c r="X212" t="s">
        <v>35</v>
      </c>
      <c r="Y212" t="s">
        <v>1851</v>
      </c>
      <c r="Z212" t="s">
        <v>35</v>
      </c>
      <c r="AA212" t="s">
        <v>35</v>
      </c>
      <c r="AB212" t="s">
        <v>35</v>
      </c>
      <c r="AC212" t="s">
        <v>38</v>
      </c>
      <c r="AD212" t="s">
        <v>35</v>
      </c>
      <c r="AE212" t="s">
        <v>79</v>
      </c>
      <c r="AF212" t="s">
        <v>35</v>
      </c>
      <c r="AG212" t="s">
        <v>35</v>
      </c>
      <c r="AH212" t="s">
        <v>35</v>
      </c>
    </row>
    <row r="213" spans="1:34" x14ac:dyDescent="0.2">
      <c r="A213" t="s">
        <v>718</v>
      </c>
      <c r="B213">
        <f>LEN(Table1[[#This Row],[Organisation Code]])</f>
        <v>3</v>
      </c>
      <c r="C213" t="s">
        <v>719</v>
      </c>
      <c r="D213" t="s">
        <v>2097</v>
      </c>
      <c r="E213">
        <f>LEN(Table1[[#This Row],[Known As]])</f>
        <v>10</v>
      </c>
      <c r="G213">
        <f>LEN(Table1[[#This Row],[Suggested Alternative Display]])</f>
        <v>0</v>
      </c>
      <c r="H21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St Georges RJ7</v>
      </c>
      <c r="I213">
        <f>LEN(Table1[[#This Row],[Suggested RBM Agent Name]])</f>
        <v>25</v>
      </c>
      <c r="J213" t="s">
        <v>29</v>
      </c>
      <c r="K213" t="s">
        <v>260</v>
      </c>
      <c r="L213" t="s">
        <v>720</v>
      </c>
      <c r="M213" t="s">
        <v>721</v>
      </c>
      <c r="N213" t="s">
        <v>722</v>
      </c>
      <c r="O213" t="s">
        <v>34</v>
      </c>
      <c r="P213" t="s">
        <v>35</v>
      </c>
      <c r="Q213" t="s">
        <v>723</v>
      </c>
      <c r="R213" t="s">
        <v>505</v>
      </c>
      <c r="S213" s="1" t="s">
        <v>35</v>
      </c>
      <c r="T213" t="s">
        <v>35</v>
      </c>
      <c r="U213" t="s">
        <v>35</v>
      </c>
      <c r="V213" t="s">
        <v>35</v>
      </c>
      <c r="W213" t="s">
        <v>35</v>
      </c>
      <c r="X213" t="s">
        <v>35</v>
      </c>
      <c r="Y213" t="s">
        <v>724</v>
      </c>
      <c r="Z213" t="s">
        <v>35</v>
      </c>
      <c r="AA213" t="s">
        <v>35</v>
      </c>
      <c r="AB213" t="s">
        <v>35</v>
      </c>
      <c r="AC213" t="s">
        <v>38</v>
      </c>
      <c r="AD213" t="s">
        <v>35</v>
      </c>
      <c r="AE213" t="s">
        <v>39</v>
      </c>
      <c r="AF213" t="s">
        <v>35</v>
      </c>
      <c r="AG213" t="s">
        <v>35</v>
      </c>
      <c r="AH213" t="s">
        <v>35</v>
      </c>
    </row>
    <row r="214" spans="1:34" x14ac:dyDescent="0.2">
      <c r="A214" t="s">
        <v>1513</v>
      </c>
      <c r="B214">
        <f>LEN(Table1[[#This Row],[Organisation Code]])</f>
        <v>3</v>
      </c>
      <c r="C214" t="s">
        <v>1514</v>
      </c>
      <c r="D214" t="s">
        <v>2098</v>
      </c>
      <c r="E214">
        <f>LEN(Table1[[#This Row],[Known As]])</f>
        <v>9</v>
      </c>
      <c r="G214">
        <f>LEN(Table1[[#This Row],[Suggested Alternative Display]])</f>
        <v>0</v>
      </c>
      <c r="H21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Stockport RWJ</v>
      </c>
      <c r="I214">
        <f>LEN(Table1[[#This Row],[Suggested RBM Agent Name]])</f>
        <v>24</v>
      </c>
      <c r="J214" t="s">
        <v>42</v>
      </c>
      <c r="K214" t="s">
        <v>43</v>
      </c>
      <c r="L214" t="s">
        <v>1515</v>
      </c>
      <c r="M214" t="s">
        <v>1516</v>
      </c>
      <c r="N214" t="s">
        <v>35</v>
      </c>
      <c r="O214" t="s">
        <v>1517</v>
      </c>
      <c r="P214" t="s">
        <v>35</v>
      </c>
      <c r="Q214" t="s">
        <v>1518</v>
      </c>
      <c r="R214" t="s">
        <v>1483</v>
      </c>
      <c r="S214" s="1" t="s">
        <v>35</v>
      </c>
      <c r="T214" t="s">
        <v>35</v>
      </c>
      <c r="U214" t="s">
        <v>35</v>
      </c>
      <c r="V214" t="s">
        <v>35</v>
      </c>
      <c r="W214" t="s">
        <v>35</v>
      </c>
      <c r="X214" t="s">
        <v>35</v>
      </c>
      <c r="Y214" t="s">
        <v>1519</v>
      </c>
      <c r="Z214" t="s">
        <v>35</v>
      </c>
      <c r="AA214" t="s">
        <v>35</v>
      </c>
      <c r="AB214" t="s">
        <v>35</v>
      </c>
      <c r="AC214" t="s">
        <v>38</v>
      </c>
      <c r="AD214" t="s">
        <v>35</v>
      </c>
      <c r="AE214" t="s">
        <v>50</v>
      </c>
      <c r="AF214" t="s">
        <v>35</v>
      </c>
      <c r="AG214" t="s">
        <v>35</v>
      </c>
      <c r="AH214" t="s">
        <v>35</v>
      </c>
    </row>
    <row r="215" spans="1:34" hidden="1" x14ac:dyDescent="0.2">
      <c r="A215" t="s">
        <v>1526</v>
      </c>
      <c r="B215">
        <f>LEN(Table1[[#This Row],[Organisation Code]])</f>
        <v>3</v>
      </c>
      <c r="C215" t="s">
        <v>1527</v>
      </c>
      <c r="E215">
        <f>LEN(Table1[[#This Row],[Known As]])</f>
        <v>0</v>
      </c>
      <c r="G215">
        <f>LEN(Table1[[#This Row],[Suggested Alternative Display]])</f>
        <v>0</v>
      </c>
      <c r="H21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15">
        <f>LEN(Table1[[#This Row],[Suggested RBM Agent Name]])</f>
        <v>0</v>
      </c>
      <c r="J215" t="s">
        <v>160</v>
      </c>
      <c r="K215" t="s">
        <v>161</v>
      </c>
      <c r="L215" t="s">
        <v>1528</v>
      </c>
      <c r="M215" t="s">
        <v>163</v>
      </c>
      <c r="N215" t="s">
        <v>164</v>
      </c>
      <c r="O215" t="s">
        <v>165</v>
      </c>
      <c r="P215" t="s">
        <v>35</v>
      </c>
      <c r="Q215" t="s">
        <v>166</v>
      </c>
      <c r="R215" t="s">
        <v>1483</v>
      </c>
      <c r="S215" s="1" t="s">
        <v>1130</v>
      </c>
      <c r="T215" t="s">
        <v>35</v>
      </c>
      <c r="U215" t="s">
        <v>35</v>
      </c>
      <c r="V215" t="s">
        <v>35</v>
      </c>
      <c r="W215" t="s">
        <v>35</v>
      </c>
      <c r="X215" t="s">
        <v>35</v>
      </c>
      <c r="Y215" t="s">
        <v>1529</v>
      </c>
      <c r="Z215" t="s">
        <v>35</v>
      </c>
      <c r="AA215" t="s">
        <v>35</v>
      </c>
      <c r="AB215" t="s">
        <v>35</v>
      </c>
      <c r="AC215" t="s">
        <v>38</v>
      </c>
      <c r="AD215" t="s">
        <v>35</v>
      </c>
      <c r="AE215" t="s">
        <v>168</v>
      </c>
      <c r="AF215" t="s">
        <v>35</v>
      </c>
      <c r="AG215" t="s">
        <v>35</v>
      </c>
      <c r="AH215" t="s">
        <v>35</v>
      </c>
    </row>
    <row r="216" spans="1:34" x14ac:dyDescent="0.2">
      <c r="A216" t="s">
        <v>1745</v>
      </c>
      <c r="B216">
        <f>LEN(Table1[[#This Row],[Organisation Code]])</f>
        <v>3</v>
      </c>
      <c r="C216" t="s">
        <v>1746</v>
      </c>
      <c r="D216" t="s">
        <v>2099</v>
      </c>
      <c r="E216">
        <f>LEN(Table1[[#This Row],[Known As]])</f>
        <v>4</v>
      </c>
      <c r="G216">
        <f>LEN(Table1[[#This Row],[Suggested Alternative Display]])</f>
        <v>0</v>
      </c>
      <c r="H21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SABP RXX</v>
      </c>
      <c r="I216">
        <f>LEN(Table1[[#This Row],[Suggested RBM Agent Name]])</f>
        <v>19</v>
      </c>
      <c r="J216" t="s">
        <v>92</v>
      </c>
      <c r="K216" t="s">
        <v>171</v>
      </c>
      <c r="L216" t="s">
        <v>1747</v>
      </c>
      <c r="M216" t="s">
        <v>1748</v>
      </c>
      <c r="N216" t="s">
        <v>35</v>
      </c>
      <c r="O216" t="s">
        <v>1749</v>
      </c>
      <c r="P216" t="s">
        <v>35</v>
      </c>
      <c r="Q216" t="s">
        <v>1750</v>
      </c>
      <c r="R216" t="s">
        <v>1751</v>
      </c>
      <c r="S216" s="1" t="s">
        <v>35</v>
      </c>
      <c r="T216" t="s">
        <v>35</v>
      </c>
      <c r="U216" t="s">
        <v>35</v>
      </c>
      <c r="V216" t="s">
        <v>35</v>
      </c>
      <c r="W216" t="s">
        <v>35</v>
      </c>
      <c r="X216" t="s">
        <v>35</v>
      </c>
      <c r="Y216" t="s">
        <v>1752</v>
      </c>
      <c r="Z216" t="s">
        <v>35</v>
      </c>
      <c r="AA216" t="s">
        <v>35</v>
      </c>
      <c r="AB216" t="s">
        <v>35</v>
      </c>
      <c r="AC216" t="s">
        <v>38</v>
      </c>
      <c r="AD216" t="s">
        <v>35</v>
      </c>
      <c r="AE216" t="s">
        <v>101</v>
      </c>
      <c r="AF216" t="s">
        <v>35</v>
      </c>
      <c r="AG216" t="s">
        <v>35</v>
      </c>
      <c r="AH216" t="s">
        <v>35</v>
      </c>
    </row>
    <row r="217" spans="1:34" hidden="1" x14ac:dyDescent="0.2">
      <c r="A217" t="s">
        <v>1535</v>
      </c>
      <c r="B217">
        <f>LEN(Table1[[#This Row],[Organisation Code]])</f>
        <v>3</v>
      </c>
      <c r="C217" t="s">
        <v>1536</v>
      </c>
      <c r="E217">
        <f>LEN(Table1[[#This Row],[Known As]])</f>
        <v>0</v>
      </c>
      <c r="G217">
        <f>LEN(Table1[[#This Row],[Suggested Alternative Display]])</f>
        <v>0</v>
      </c>
      <c r="H21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17">
        <f>LEN(Table1[[#This Row],[Suggested RBM Agent Name]])</f>
        <v>0</v>
      </c>
      <c r="J217" t="s">
        <v>82</v>
      </c>
      <c r="K217" t="s">
        <v>83</v>
      </c>
      <c r="L217" t="s">
        <v>1537</v>
      </c>
      <c r="M217" t="s">
        <v>1538</v>
      </c>
      <c r="N217" t="s">
        <v>35</v>
      </c>
      <c r="O217" t="s">
        <v>86</v>
      </c>
      <c r="P217" t="s">
        <v>35</v>
      </c>
      <c r="Q217" t="s">
        <v>1539</v>
      </c>
      <c r="R217" t="s">
        <v>1483</v>
      </c>
      <c r="S217" s="1" t="s">
        <v>1540</v>
      </c>
      <c r="T217" t="s">
        <v>35</v>
      </c>
      <c r="U217" t="s">
        <v>35</v>
      </c>
      <c r="V217" t="s">
        <v>35</v>
      </c>
      <c r="W217" t="s">
        <v>35</v>
      </c>
      <c r="X217" t="s">
        <v>35</v>
      </c>
      <c r="Y217" t="s">
        <v>1541</v>
      </c>
      <c r="Z217" t="s">
        <v>35</v>
      </c>
      <c r="AA217" t="s">
        <v>35</v>
      </c>
      <c r="AB217" t="s">
        <v>35</v>
      </c>
      <c r="AC217" t="s">
        <v>38</v>
      </c>
      <c r="AD217" t="s">
        <v>35</v>
      </c>
      <c r="AE217" t="s">
        <v>89</v>
      </c>
      <c r="AF217" t="s">
        <v>35</v>
      </c>
      <c r="AG217" t="s">
        <v>35</v>
      </c>
      <c r="AH217" t="s">
        <v>35</v>
      </c>
    </row>
    <row r="218" spans="1:34" x14ac:dyDescent="0.2">
      <c r="A218" t="s">
        <v>1307</v>
      </c>
      <c r="B218">
        <f>LEN(Table1[[#This Row],[Organisation Code]])</f>
        <v>3</v>
      </c>
      <c r="C218" t="s">
        <v>1308</v>
      </c>
      <c r="D218" t="s">
        <v>2100</v>
      </c>
      <c r="E218">
        <f>LEN(Table1[[#This Row],[Known As]])</f>
        <v>17</v>
      </c>
      <c r="F218" t="s">
        <v>2101</v>
      </c>
      <c r="G218">
        <f>LEN(Table1[[#This Row],[Suggested Alternative Display]])</f>
        <v>4</v>
      </c>
      <c r="H21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SASH RTP</v>
      </c>
      <c r="I218">
        <f>LEN(Table1[[#This Row],[Suggested RBM Agent Name]])</f>
        <v>19</v>
      </c>
      <c r="J218" t="s">
        <v>92</v>
      </c>
      <c r="K218" t="s">
        <v>171</v>
      </c>
      <c r="L218" t="s">
        <v>198</v>
      </c>
      <c r="M218" t="s">
        <v>1309</v>
      </c>
      <c r="N218" t="s">
        <v>1310</v>
      </c>
      <c r="O218" t="s">
        <v>1311</v>
      </c>
      <c r="P218" t="s">
        <v>35</v>
      </c>
      <c r="Q218" t="s">
        <v>1312</v>
      </c>
      <c r="R218" t="s">
        <v>1163</v>
      </c>
      <c r="S218" s="1" t="s">
        <v>35</v>
      </c>
      <c r="T218" t="s">
        <v>35</v>
      </c>
      <c r="U218" t="s">
        <v>35</v>
      </c>
      <c r="V218" t="s">
        <v>35</v>
      </c>
      <c r="W218" t="s">
        <v>35</v>
      </c>
      <c r="X218" t="s">
        <v>35</v>
      </c>
      <c r="Y218" t="s">
        <v>1313</v>
      </c>
      <c r="Z218" t="s">
        <v>35</v>
      </c>
      <c r="AA218" t="s">
        <v>35</v>
      </c>
      <c r="AB218" t="s">
        <v>35</v>
      </c>
      <c r="AC218" t="s">
        <v>38</v>
      </c>
      <c r="AD218" t="s">
        <v>35</v>
      </c>
      <c r="AE218" t="s">
        <v>101</v>
      </c>
      <c r="AF218" t="s">
        <v>35</v>
      </c>
      <c r="AG218" t="s">
        <v>35</v>
      </c>
      <c r="AH218" t="s">
        <v>35</v>
      </c>
    </row>
    <row r="219" spans="1:34" x14ac:dyDescent="0.2">
      <c r="A219" t="s">
        <v>470</v>
      </c>
      <c r="B219">
        <f>LEN(Table1[[#This Row],[Organisation Code]])</f>
        <v>3</v>
      </c>
      <c r="C219" t="s">
        <v>471</v>
      </c>
      <c r="D219" t="s">
        <v>2102</v>
      </c>
      <c r="E219">
        <f>LEN(Table1[[#This Row],[Known As]])</f>
        <v>16</v>
      </c>
      <c r="F219" t="s">
        <v>2103</v>
      </c>
      <c r="G219">
        <f>LEN(Table1[[#This Row],[Suggested Alternative Display]])</f>
        <v>4</v>
      </c>
      <c r="H21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SCFT RDR</v>
      </c>
      <c r="I219">
        <f>LEN(Table1[[#This Row],[Suggested RBM Agent Name]])</f>
        <v>19</v>
      </c>
      <c r="J219" t="s">
        <v>92</v>
      </c>
      <c r="K219" t="s">
        <v>472</v>
      </c>
      <c r="L219" t="s">
        <v>473</v>
      </c>
      <c r="M219" t="s">
        <v>474</v>
      </c>
      <c r="N219" t="s">
        <v>35</v>
      </c>
      <c r="O219" t="s">
        <v>475</v>
      </c>
      <c r="P219" t="s">
        <v>35</v>
      </c>
      <c r="Q219" t="s">
        <v>476</v>
      </c>
      <c r="R219" t="s">
        <v>360</v>
      </c>
      <c r="S219" s="1" t="s">
        <v>35</v>
      </c>
      <c r="T219" t="s">
        <v>35</v>
      </c>
      <c r="U219" t="s">
        <v>35</v>
      </c>
      <c r="V219" t="s">
        <v>35</v>
      </c>
      <c r="W219" t="s">
        <v>35</v>
      </c>
      <c r="X219" t="s">
        <v>35</v>
      </c>
      <c r="Y219" t="s">
        <v>477</v>
      </c>
      <c r="Z219" t="s">
        <v>35</v>
      </c>
      <c r="AA219" t="s">
        <v>35</v>
      </c>
      <c r="AB219" t="s">
        <v>35</v>
      </c>
      <c r="AC219" t="s">
        <v>38</v>
      </c>
      <c r="AD219" t="s">
        <v>35</v>
      </c>
      <c r="AE219" t="s">
        <v>101</v>
      </c>
      <c r="AF219" t="s">
        <v>35</v>
      </c>
      <c r="AG219" t="s">
        <v>35</v>
      </c>
      <c r="AH219" t="s">
        <v>35</v>
      </c>
    </row>
    <row r="220" spans="1:34" x14ac:dyDescent="0.2">
      <c r="A220" t="s">
        <v>1581</v>
      </c>
      <c r="B220">
        <f>LEN(Table1[[#This Row],[Organisation Code]])</f>
        <v>3</v>
      </c>
      <c r="C220" t="s">
        <v>1582</v>
      </c>
      <c r="D220" t="s">
        <v>2104</v>
      </c>
      <c r="E220">
        <f>LEN(Table1[[#This Row],[Known As]])</f>
        <v>18</v>
      </c>
      <c r="F220" t="s">
        <v>2105</v>
      </c>
      <c r="G220">
        <f>LEN(Table1[[#This Row],[Suggested Alternative Display]])</f>
        <v>4</v>
      </c>
      <c r="H22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SPFT RX2</v>
      </c>
      <c r="I220">
        <f>LEN(Table1[[#This Row],[Suggested RBM Agent Name]])</f>
        <v>19</v>
      </c>
      <c r="J220" t="s">
        <v>92</v>
      </c>
      <c r="K220" t="s">
        <v>472</v>
      </c>
      <c r="L220" t="s">
        <v>1583</v>
      </c>
      <c r="M220" t="s">
        <v>1584</v>
      </c>
      <c r="N220" t="s">
        <v>1464</v>
      </c>
      <c r="O220" t="s">
        <v>1074</v>
      </c>
      <c r="P220" t="s">
        <v>35</v>
      </c>
      <c r="Q220" t="s">
        <v>1465</v>
      </c>
      <c r="R220" t="s">
        <v>1579</v>
      </c>
      <c r="S220" s="1" t="s">
        <v>35</v>
      </c>
      <c r="T220" t="s">
        <v>35</v>
      </c>
      <c r="U220" t="s">
        <v>35</v>
      </c>
      <c r="V220" t="s">
        <v>35</v>
      </c>
      <c r="W220" t="s">
        <v>35</v>
      </c>
      <c r="X220" t="s">
        <v>35</v>
      </c>
      <c r="Y220" t="s">
        <v>1466</v>
      </c>
      <c r="Z220" t="s">
        <v>35</v>
      </c>
      <c r="AA220" t="s">
        <v>35</v>
      </c>
      <c r="AB220" t="s">
        <v>35</v>
      </c>
      <c r="AC220" t="s">
        <v>38</v>
      </c>
      <c r="AD220" t="s">
        <v>35</v>
      </c>
      <c r="AE220" t="s">
        <v>101</v>
      </c>
      <c r="AF220" t="s">
        <v>35</v>
      </c>
      <c r="AG220" t="s">
        <v>35</v>
      </c>
      <c r="AH220" t="s">
        <v>35</v>
      </c>
    </row>
    <row r="221" spans="1:34" x14ac:dyDescent="0.2">
      <c r="A221" t="s">
        <v>915</v>
      </c>
      <c r="B221">
        <f>LEN(Table1[[#This Row],[Organisation Code]])</f>
        <v>3</v>
      </c>
      <c r="C221" t="s">
        <v>916</v>
      </c>
      <c r="D221" t="s">
        <v>2106</v>
      </c>
      <c r="E221">
        <f>LEN(Table1[[#This Row],[Known As]])</f>
        <v>3</v>
      </c>
      <c r="G221">
        <f>LEN(Table1[[#This Row],[Suggested Alternative Display]])</f>
        <v>0</v>
      </c>
      <c r="H22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TGH RMP</v>
      </c>
      <c r="I221">
        <f>LEN(Table1[[#This Row],[Suggested RBM Agent Name]])</f>
        <v>18</v>
      </c>
      <c r="J221" t="s">
        <v>42</v>
      </c>
      <c r="K221" t="s">
        <v>43</v>
      </c>
      <c r="L221" t="s">
        <v>917</v>
      </c>
      <c r="M221" t="s">
        <v>918</v>
      </c>
      <c r="N221" t="s">
        <v>35</v>
      </c>
      <c r="O221" t="s">
        <v>919</v>
      </c>
      <c r="P221" t="s">
        <v>35</v>
      </c>
      <c r="Q221" t="s">
        <v>920</v>
      </c>
      <c r="R221" t="s">
        <v>803</v>
      </c>
      <c r="S221" s="1" t="s">
        <v>35</v>
      </c>
      <c r="T221" t="s">
        <v>35</v>
      </c>
      <c r="U221" t="s">
        <v>35</v>
      </c>
      <c r="V221" t="s">
        <v>35</v>
      </c>
      <c r="W221" t="s">
        <v>35</v>
      </c>
      <c r="X221" t="s">
        <v>35</v>
      </c>
      <c r="Y221" t="s">
        <v>921</v>
      </c>
      <c r="Z221" t="s">
        <v>35</v>
      </c>
      <c r="AA221" t="s">
        <v>35</v>
      </c>
      <c r="AB221" t="s">
        <v>35</v>
      </c>
      <c r="AC221" t="s">
        <v>38</v>
      </c>
      <c r="AD221" t="s">
        <v>35</v>
      </c>
      <c r="AE221" t="s">
        <v>50</v>
      </c>
      <c r="AF221" t="s">
        <v>35</v>
      </c>
      <c r="AG221" t="s">
        <v>35</v>
      </c>
      <c r="AH221" t="s">
        <v>35</v>
      </c>
    </row>
    <row r="222" spans="1:34" x14ac:dyDescent="0.2">
      <c r="A222" t="s">
        <v>977</v>
      </c>
      <c r="B222">
        <f>LEN(Table1[[#This Row],[Organisation Code]])</f>
        <v>3</v>
      </c>
      <c r="C222" t="s">
        <v>978</v>
      </c>
      <c r="D222" t="s">
        <v>2109</v>
      </c>
      <c r="E222">
        <f>LEN(Table1[[#This Row],[Known As]])</f>
        <v>21</v>
      </c>
      <c r="F222" t="s">
        <v>2107</v>
      </c>
      <c r="G222">
        <f>LEN(Table1[[#This Row],[Suggested Alternative Display]])</f>
        <v>9</v>
      </c>
      <c r="H22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Tavi Port RNK</v>
      </c>
      <c r="I222">
        <f>LEN(Table1[[#This Row],[Suggested RBM Agent Name]])</f>
        <v>24</v>
      </c>
      <c r="J222" t="s">
        <v>29</v>
      </c>
      <c r="K222" t="s">
        <v>30</v>
      </c>
      <c r="L222" t="s">
        <v>979</v>
      </c>
      <c r="M222" t="s">
        <v>980</v>
      </c>
      <c r="N222" t="s">
        <v>35</v>
      </c>
      <c r="O222" t="s">
        <v>34</v>
      </c>
      <c r="P222" t="s">
        <v>35</v>
      </c>
      <c r="Q222" t="s">
        <v>981</v>
      </c>
      <c r="R222" t="s">
        <v>803</v>
      </c>
      <c r="S222" s="1" t="s">
        <v>35</v>
      </c>
      <c r="T222" t="s">
        <v>35</v>
      </c>
      <c r="U222" t="s">
        <v>35</v>
      </c>
      <c r="V222" t="s">
        <v>35</v>
      </c>
      <c r="W222" t="s">
        <v>35</v>
      </c>
      <c r="X222" t="s">
        <v>35</v>
      </c>
      <c r="Y222" t="s">
        <v>982</v>
      </c>
      <c r="Z222" t="s">
        <v>35</v>
      </c>
      <c r="AA222" t="s">
        <v>35</v>
      </c>
      <c r="AB222" t="s">
        <v>35</v>
      </c>
      <c r="AC222" t="s">
        <v>38</v>
      </c>
      <c r="AD222" t="s">
        <v>35</v>
      </c>
      <c r="AE222" t="s">
        <v>39</v>
      </c>
      <c r="AF222" t="s">
        <v>35</v>
      </c>
      <c r="AG222" t="s">
        <v>35</v>
      </c>
      <c r="AH222" t="s">
        <v>35</v>
      </c>
    </row>
    <row r="223" spans="1:34" x14ac:dyDescent="0.2">
      <c r="A223" t="s">
        <v>1585</v>
      </c>
      <c r="B223">
        <f>LEN(Table1[[#This Row],[Organisation Code]])</f>
        <v>3</v>
      </c>
      <c r="C223" t="s">
        <v>1586</v>
      </c>
      <c r="D223" t="s">
        <v>2108</v>
      </c>
      <c r="E223">
        <f>LEN(Table1[[#This Row],[Known As]])</f>
        <v>4</v>
      </c>
      <c r="G223">
        <f>LEN(Table1[[#This Row],[Suggested Alternative Display]])</f>
        <v>0</v>
      </c>
      <c r="H22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TEWV RX3</v>
      </c>
      <c r="I223">
        <f>LEN(Table1[[#This Row],[Suggested RBM Agent Name]])</f>
        <v>19</v>
      </c>
      <c r="J223" t="s">
        <v>53</v>
      </c>
      <c r="K223" t="s">
        <v>54</v>
      </c>
      <c r="L223" t="s">
        <v>198</v>
      </c>
      <c r="M223" t="s">
        <v>1587</v>
      </c>
      <c r="N223" t="s">
        <v>1588</v>
      </c>
      <c r="O223" t="s">
        <v>1589</v>
      </c>
      <c r="P223" t="s">
        <v>35</v>
      </c>
      <c r="Q223" t="s">
        <v>1590</v>
      </c>
      <c r="R223" t="s">
        <v>1579</v>
      </c>
      <c r="S223" s="1" t="s">
        <v>35</v>
      </c>
      <c r="T223" t="s">
        <v>35</v>
      </c>
      <c r="U223" t="s">
        <v>35</v>
      </c>
      <c r="V223" t="s">
        <v>35</v>
      </c>
      <c r="W223" t="s">
        <v>35</v>
      </c>
      <c r="X223" t="s">
        <v>35</v>
      </c>
      <c r="Y223" t="s">
        <v>1591</v>
      </c>
      <c r="Z223" t="s">
        <v>35</v>
      </c>
      <c r="AA223" t="s">
        <v>35</v>
      </c>
      <c r="AB223" t="s">
        <v>35</v>
      </c>
      <c r="AC223" t="s">
        <v>38</v>
      </c>
      <c r="AD223" t="s">
        <v>35</v>
      </c>
      <c r="AE223" t="s">
        <v>60</v>
      </c>
      <c r="AF223" t="s">
        <v>35</v>
      </c>
      <c r="AG223" t="s">
        <v>35</v>
      </c>
      <c r="AH223" t="s">
        <v>35</v>
      </c>
    </row>
    <row r="224" spans="1:34" x14ac:dyDescent="0.2">
      <c r="A224" t="s">
        <v>339</v>
      </c>
      <c r="B224">
        <f>LEN(Table1[[#This Row],[Organisation Code]])</f>
        <v>3</v>
      </c>
      <c r="C224" t="s">
        <v>340</v>
      </c>
      <c r="D224" t="s">
        <v>1924</v>
      </c>
      <c r="E224">
        <f>LEN(Table1[[#This Row],[Known As]])</f>
        <v>8</v>
      </c>
      <c r="G224">
        <f>LEN(Table1[[#This Row],[Suggested Alternative Display]])</f>
        <v>0</v>
      </c>
      <c r="H22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Christie RBV</v>
      </c>
      <c r="I224">
        <f>LEN(Table1[[#This Row],[Suggested RBM Agent Name]])</f>
        <v>23</v>
      </c>
      <c r="J224" t="s">
        <v>42</v>
      </c>
      <c r="K224" t="s">
        <v>43</v>
      </c>
      <c r="L224" t="s">
        <v>341</v>
      </c>
      <c r="M224" t="s">
        <v>342</v>
      </c>
      <c r="N224" t="s">
        <v>35</v>
      </c>
      <c r="O224" t="s">
        <v>46</v>
      </c>
      <c r="P224" t="s">
        <v>35</v>
      </c>
      <c r="Q224" t="s">
        <v>343</v>
      </c>
      <c r="R224" t="s">
        <v>175</v>
      </c>
      <c r="S224" s="1" t="s">
        <v>35</v>
      </c>
      <c r="T224" t="s">
        <v>35</v>
      </c>
      <c r="U224" t="s">
        <v>35</v>
      </c>
      <c r="V224" t="s">
        <v>35</v>
      </c>
      <c r="W224" t="s">
        <v>35</v>
      </c>
      <c r="X224" t="s">
        <v>35</v>
      </c>
      <c r="Y224" t="s">
        <v>344</v>
      </c>
      <c r="Z224" t="s">
        <v>35</v>
      </c>
      <c r="AA224" t="s">
        <v>35</v>
      </c>
      <c r="AB224" t="s">
        <v>35</v>
      </c>
      <c r="AC224" t="s">
        <v>38</v>
      </c>
      <c r="AD224" t="s">
        <v>35</v>
      </c>
      <c r="AE224" t="s">
        <v>50</v>
      </c>
      <c r="AF224" t="s">
        <v>35</v>
      </c>
      <c r="AG224" t="s">
        <v>35</v>
      </c>
      <c r="AH224" t="s">
        <v>35</v>
      </c>
    </row>
    <row r="225" spans="1:34" x14ac:dyDescent="0.2">
      <c r="A225" t="s">
        <v>522</v>
      </c>
      <c r="B225">
        <f>LEN(Table1[[#This Row],[Organisation Code]])</f>
        <v>3</v>
      </c>
      <c r="C225" t="s">
        <v>523</v>
      </c>
      <c r="D225" t="s">
        <v>2110</v>
      </c>
      <c r="E225">
        <f>LEN(Table1[[#This Row],[Known As]])</f>
        <v>16</v>
      </c>
      <c r="F225" t="s">
        <v>2111</v>
      </c>
      <c r="G225">
        <f>LEN(Table1[[#This Row],[Suggested Alternative Display]])</f>
        <v>6</v>
      </c>
      <c r="H22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CCF Tr REN</v>
      </c>
      <c r="I225">
        <f>LEN(Table1[[#This Row],[Suggested RBM Agent Name]])</f>
        <v>21</v>
      </c>
      <c r="J225" t="s">
        <v>42</v>
      </c>
      <c r="K225" t="s">
        <v>305</v>
      </c>
      <c r="L225" t="s">
        <v>524</v>
      </c>
      <c r="M225" t="s">
        <v>525</v>
      </c>
      <c r="N225" t="s">
        <v>526</v>
      </c>
      <c r="O225" t="s">
        <v>309</v>
      </c>
      <c r="P225" t="s">
        <v>35</v>
      </c>
      <c r="Q225" t="s">
        <v>527</v>
      </c>
      <c r="R225" t="s">
        <v>360</v>
      </c>
      <c r="S225" s="1" t="s">
        <v>35</v>
      </c>
      <c r="T225" t="s">
        <v>35</v>
      </c>
      <c r="U225" t="s">
        <v>35</v>
      </c>
      <c r="V225" t="s">
        <v>35</v>
      </c>
      <c r="W225" t="s">
        <v>35</v>
      </c>
      <c r="X225" t="s">
        <v>35</v>
      </c>
      <c r="Y225" t="s">
        <v>528</v>
      </c>
      <c r="Z225" t="s">
        <v>35</v>
      </c>
      <c r="AA225" t="s">
        <v>35</v>
      </c>
      <c r="AB225" t="s">
        <v>35</v>
      </c>
      <c r="AC225" t="s">
        <v>38</v>
      </c>
      <c r="AD225" t="s">
        <v>35</v>
      </c>
      <c r="AE225" t="s">
        <v>50</v>
      </c>
      <c r="AF225" t="s">
        <v>35</v>
      </c>
      <c r="AG225" t="s">
        <v>35</v>
      </c>
      <c r="AH225" t="s">
        <v>35</v>
      </c>
    </row>
    <row r="226" spans="1:34" x14ac:dyDescent="0.2">
      <c r="A226" t="s">
        <v>958</v>
      </c>
      <c r="B226">
        <f>LEN(Table1[[#This Row],[Organisation Code]])</f>
        <v>3</v>
      </c>
      <c r="C226" t="s">
        <v>959</v>
      </c>
      <c r="D226" t="s">
        <v>2112</v>
      </c>
      <c r="E226">
        <f>LEN(Table1[[#This Row],[Known As]])</f>
        <v>4</v>
      </c>
      <c r="G226">
        <f>LEN(Table1[[#This Row],[Suggested Alternative Display]])</f>
        <v>0</v>
      </c>
      <c r="H22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DGFT RNA</v>
      </c>
      <c r="I226">
        <f>LEN(Table1[[#This Row],[Suggested RBM Agent Name]])</f>
        <v>19</v>
      </c>
      <c r="J226" t="s">
        <v>82</v>
      </c>
      <c r="K226" t="s">
        <v>297</v>
      </c>
      <c r="L226" t="s">
        <v>960</v>
      </c>
      <c r="M226" t="s">
        <v>961</v>
      </c>
      <c r="N226" t="s">
        <v>35</v>
      </c>
      <c r="O226" t="s">
        <v>962</v>
      </c>
      <c r="P226" t="s">
        <v>35</v>
      </c>
      <c r="Q226" t="s">
        <v>963</v>
      </c>
      <c r="R226" t="s">
        <v>803</v>
      </c>
      <c r="S226" s="1" t="s">
        <v>35</v>
      </c>
      <c r="T226" t="s">
        <v>35</v>
      </c>
      <c r="U226" t="s">
        <v>35</v>
      </c>
      <c r="V226" t="s">
        <v>35</v>
      </c>
      <c r="W226" t="s">
        <v>35</v>
      </c>
      <c r="X226" t="s">
        <v>35</v>
      </c>
      <c r="Y226" t="s">
        <v>964</v>
      </c>
      <c r="Z226" t="s">
        <v>35</v>
      </c>
      <c r="AA226" t="s">
        <v>35</v>
      </c>
      <c r="AB226" t="s">
        <v>35</v>
      </c>
      <c r="AC226" t="s">
        <v>38</v>
      </c>
      <c r="AD226" t="s">
        <v>35</v>
      </c>
      <c r="AE226" t="s">
        <v>89</v>
      </c>
      <c r="AF226" t="s">
        <v>35</v>
      </c>
      <c r="AG226" t="s">
        <v>35</v>
      </c>
      <c r="AH226" t="s">
        <v>35</v>
      </c>
    </row>
    <row r="227" spans="1:34" x14ac:dyDescent="0.2">
      <c r="A227" t="s">
        <v>243</v>
      </c>
      <c r="B227">
        <f>LEN(Table1[[#This Row],[Organisation Code]])</f>
        <v>3</v>
      </c>
      <c r="C227" t="s">
        <v>244</v>
      </c>
      <c r="D227" t="s">
        <v>2113</v>
      </c>
      <c r="E227">
        <f>LEN(Table1[[#This Row],[Known As]])</f>
        <v>3</v>
      </c>
      <c r="G227">
        <f>LEN(Table1[[#This Row],[Suggested Alternative Display]])</f>
        <v>0</v>
      </c>
      <c r="H22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THH RAS</v>
      </c>
      <c r="I227">
        <f>LEN(Table1[[#This Row],[Suggested RBM Agent Name]])</f>
        <v>18</v>
      </c>
      <c r="J227" t="s">
        <v>29</v>
      </c>
      <c r="K227" t="s">
        <v>152</v>
      </c>
      <c r="L227" t="s">
        <v>245</v>
      </c>
      <c r="M227" t="s">
        <v>35</v>
      </c>
      <c r="N227" t="s">
        <v>35</v>
      </c>
      <c r="O227" t="s">
        <v>246</v>
      </c>
      <c r="P227" t="s">
        <v>35</v>
      </c>
      <c r="Q227" t="s">
        <v>247</v>
      </c>
      <c r="R227" t="s">
        <v>175</v>
      </c>
      <c r="S227" s="1" t="s">
        <v>35</v>
      </c>
      <c r="T227" t="s">
        <v>35</v>
      </c>
      <c r="U227" t="s">
        <v>35</v>
      </c>
      <c r="V227" t="s">
        <v>35</v>
      </c>
      <c r="W227" t="s">
        <v>35</v>
      </c>
      <c r="X227" t="s">
        <v>35</v>
      </c>
      <c r="Y227" t="s">
        <v>248</v>
      </c>
      <c r="Z227" t="s">
        <v>35</v>
      </c>
      <c r="AA227" t="s">
        <v>35</v>
      </c>
      <c r="AB227" t="s">
        <v>35</v>
      </c>
      <c r="AC227" t="s">
        <v>38</v>
      </c>
      <c r="AD227" t="s">
        <v>35</v>
      </c>
      <c r="AE227" t="s">
        <v>39</v>
      </c>
      <c r="AF227" t="s">
        <v>35</v>
      </c>
      <c r="AG227" t="s">
        <v>35</v>
      </c>
      <c r="AH227" t="s">
        <v>35</v>
      </c>
    </row>
    <row r="228" spans="1:34" x14ac:dyDescent="0.2">
      <c r="A228" t="s">
        <v>1266</v>
      </c>
      <c r="B228">
        <f>LEN(Table1[[#This Row],[Organisation Code]])</f>
        <v>3</v>
      </c>
      <c r="C228" t="s">
        <v>1267</v>
      </c>
      <c r="D228" t="s">
        <v>2114</v>
      </c>
      <c r="E228">
        <f>LEN(Table1[[#This Row],[Known As]])</f>
        <v>4</v>
      </c>
      <c r="G228">
        <f>LEN(Table1[[#This Row],[Suggested Alternative Display]])</f>
        <v>0</v>
      </c>
      <c r="H22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NUTH RTD</v>
      </c>
      <c r="I228">
        <f>LEN(Table1[[#This Row],[Suggested RBM Agent Name]])</f>
        <v>19</v>
      </c>
      <c r="J228" t="s">
        <v>53</v>
      </c>
      <c r="K228" t="s">
        <v>54</v>
      </c>
      <c r="L228" t="s">
        <v>1268</v>
      </c>
      <c r="M228" t="s">
        <v>1269</v>
      </c>
      <c r="N228" t="s">
        <v>1270</v>
      </c>
      <c r="O228" t="s">
        <v>1271</v>
      </c>
      <c r="P228" t="s">
        <v>35</v>
      </c>
      <c r="Q228" t="s">
        <v>1272</v>
      </c>
      <c r="R228" t="s">
        <v>1163</v>
      </c>
      <c r="S228" s="1" t="s">
        <v>35</v>
      </c>
      <c r="T228" t="s">
        <v>35</v>
      </c>
      <c r="U228" t="s">
        <v>35</v>
      </c>
      <c r="V228" t="s">
        <v>35</v>
      </c>
      <c r="W228" t="s">
        <v>35</v>
      </c>
      <c r="X228" t="s">
        <v>35</v>
      </c>
      <c r="Y228" t="s">
        <v>1273</v>
      </c>
      <c r="Z228" t="s">
        <v>35</v>
      </c>
      <c r="AA228" t="s">
        <v>35</v>
      </c>
      <c r="AB228" t="s">
        <v>35</v>
      </c>
      <c r="AC228" t="s">
        <v>38</v>
      </c>
      <c r="AD228" t="s">
        <v>35</v>
      </c>
      <c r="AE228" t="s">
        <v>60</v>
      </c>
      <c r="AF228" t="s">
        <v>35</v>
      </c>
      <c r="AG228" t="s">
        <v>35</v>
      </c>
      <c r="AH228" t="s">
        <v>35</v>
      </c>
    </row>
    <row r="229" spans="1:34" x14ac:dyDescent="0.2">
      <c r="A229" t="s">
        <v>1132</v>
      </c>
      <c r="B229">
        <f>LEN(Table1[[#This Row],[Organisation Code]])</f>
        <v>3</v>
      </c>
      <c r="C229" t="s">
        <v>1133</v>
      </c>
      <c r="D229" t="s">
        <v>2115</v>
      </c>
      <c r="E229">
        <f>LEN(Table1[[#This Row],[Known As]])</f>
        <v>3</v>
      </c>
      <c r="G229">
        <f>LEN(Table1[[#This Row],[Suggested Alternative Display]])</f>
        <v>0</v>
      </c>
      <c r="H22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PAH RQW</v>
      </c>
      <c r="I229">
        <f>LEN(Table1[[#This Row],[Suggested RBM Agent Name]])</f>
        <v>18</v>
      </c>
      <c r="J229" t="s">
        <v>160</v>
      </c>
      <c r="K229" t="s">
        <v>1134</v>
      </c>
      <c r="L229" t="s">
        <v>1135</v>
      </c>
      <c r="M229" t="s">
        <v>35</v>
      </c>
      <c r="N229" t="s">
        <v>35</v>
      </c>
      <c r="O229" t="s">
        <v>1136</v>
      </c>
      <c r="P229" t="s">
        <v>35</v>
      </c>
      <c r="Q229" t="s">
        <v>1137</v>
      </c>
      <c r="R229" t="s">
        <v>1093</v>
      </c>
      <c r="S229" s="1" t="s">
        <v>35</v>
      </c>
      <c r="T229" t="s">
        <v>35</v>
      </c>
      <c r="U229" t="s">
        <v>35</v>
      </c>
      <c r="V229" t="s">
        <v>35</v>
      </c>
      <c r="W229" t="s">
        <v>35</v>
      </c>
      <c r="X229" t="s">
        <v>35</v>
      </c>
      <c r="Y229" t="s">
        <v>1138</v>
      </c>
      <c r="Z229" t="s">
        <v>35</v>
      </c>
      <c r="AA229" t="s">
        <v>35</v>
      </c>
      <c r="AB229" t="s">
        <v>35</v>
      </c>
      <c r="AC229" t="s">
        <v>38</v>
      </c>
      <c r="AD229" t="s">
        <v>35</v>
      </c>
      <c r="AE229" t="s">
        <v>168</v>
      </c>
      <c r="AF229" t="s">
        <v>35</v>
      </c>
      <c r="AG229" t="s">
        <v>35</v>
      </c>
      <c r="AH229" t="s">
        <v>35</v>
      </c>
    </row>
    <row r="230" spans="1:34" x14ac:dyDescent="0.2">
      <c r="A230" t="s">
        <v>422</v>
      </c>
      <c r="B230">
        <f>LEN(Table1[[#This Row],[Organisation Code]])</f>
        <v>3</v>
      </c>
      <c r="C230" t="s">
        <v>423</v>
      </c>
      <c r="D230" t="s">
        <v>2116</v>
      </c>
      <c r="E230">
        <f>LEN(Table1[[#This Row],[Known As]])</f>
        <v>5</v>
      </c>
      <c r="G230">
        <f>LEN(Table1[[#This Row],[Suggested Alternative Display]])</f>
        <v>0</v>
      </c>
      <c r="H23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QEHKL RCX</v>
      </c>
      <c r="I230">
        <f>LEN(Table1[[#This Row],[Suggested RBM Agent Name]])</f>
        <v>20</v>
      </c>
      <c r="J230" t="s">
        <v>160</v>
      </c>
      <c r="K230" t="s">
        <v>424</v>
      </c>
      <c r="L230" t="s">
        <v>425</v>
      </c>
      <c r="M230" t="s">
        <v>426</v>
      </c>
      <c r="N230" t="s">
        <v>35</v>
      </c>
      <c r="O230" t="s">
        <v>427</v>
      </c>
      <c r="P230" t="s">
        <v>35</v>
      </c>
      <c r="Q230" t="s">
        <v>428</v>
      </c>
      <c r="R230" t="s">
        <v>360</v>
      </c>
      <c r="S230" s="1" t="s">
        <v>35</v>
      </c>
      <c r="T230" t="s">
        <v>35</v>
      </c>
      <c r="U230" t="s">
        <v>35</v>
      </c>
      <c r="V230" t="s">
        <v>35</v>
      </c>
      <c r="W230" t="s">
        <v>35</v>
      </c>
      <c r="X230" t="s">
        <v>35</v>
      </c>
      <c r="Y230" t="s">
        <v>429</v>
      </c>
      <c r="Z230" t="s">
        <v>35</v>
      </c>
      <c r="AA230" t="s">
        <v>35</v>
      </c>
      <c r="AB230" t="s">
        <v>35</v>
      </c>
      <c r="AC230" t="s">
        <v>38</v>
      </c>
      <c r="AD230" t="s">
        <v>35</v>
      </c>
      <c r="AE230" t="s">
        <v>168</v>
      </c>
      <c r="AF230" t="s">
        <v>35</v>
      </c>
      <c r="AG230" t="s">
        <v>35</v>
      </c>
      <c r="AH230" t="s">
        <v>35</v>
      </c>
    </row>
    <row r="231" spans="1:34" x14ac:dyDescent="0.2">
      <c r="A231" t="s">
        <v>831</v>
      </c>
      <c r="B231">
        <f>LEN(Table1[[#This Row],[Organisation Code]])</f>
        <v>3</v>
      </c>
      <c r="C231" t="s">
        <v>832</v>
      </c>
      <c r="D231" t="s">
        <v>2117</v>
      </c>
      <c r="E231">
        <f>LEN(Table1[[#This Row],[Known As]])</f>
        <v>4</v>
      </c>
      <c r="G231">
        <f>LEN(Table1[[#This Row],[Suggested Alternative Display]])</f>
        <v>0</v>
      </c>
      <c r="H23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RJAH RL1</v>
      </c>
      <c r="I231">
        <f>LEN(Table1[[#This Row],[Suggested RBM Agent Name]])</f>
        <v>19</v>
      </c>
      <c r="J231" t="s">
        <v>82</v>
      </c>
      <c r="K231" t="s">
        <v>104</v>
      </c>
      <c r="L231" t="s">
        <v>833</v>
      </c>
      <c r="M231" t="s">
        <v>35</v>
      </c>
      <c r="N231" t="s">
        <v>35</v>
      </c>
      <c r="O231" t="s">
        <v>834</v>
      </c>
      <c r="P231" t="s">
        <v>35</v>
      </c>
      <c r="Q231" t="s">
        <v>835</v>
      </c>
      <c r="R231" t="s">
        <v>803</v>
      </c>
      <c r="S231" s="1" t="s">
        <v>35</v>
      </c>
      <c r="T231" t="s">
        <v>35</v>
      </c>
      <c r="U231" t="s">
        <v>35</v>
      </c>
      <c r="V231" t="s">
        <v>35</v>
      </c>
      <c r="W231" t="s">
        <v>35</v>
      </c>
      <c r="X231" t="s">
        <v>35</v>
      </c>
      <c r="Y231" t="s">
        <v>836</v>
      </c>
      <c r="Z231" t="s">
        <v>35</v>
      </c>
      <c r="AA231" t="s">
        <v>35</v>
      </c>
      <c r="AB231" t="s">
        <v>35</v>
      </c>
      <c r="AC231" t="s">
        <v>38</v>
      </c>
      <c r="AD231" t="s">
        <v>35</v>
      </c>
      <c r="AE231" t="s">
        <v>89</v>
      </c>
      <c r="AF231" t="s">
        <v>35</v>
      </c>
      <c r="AG231" t="s">
        <v>35</v>
      </c>
      <c r="AH231" t="s">
        <v>35</v>
      </c>
    </row>
    <row r="232" spans="1:34" x14ac:dyDescent="0.2">
      <c r="A232" t="s">
        <v>553</v>
      </c>
      <c r="B232">
        <f>LEN(Table1[[#This Row],[Organisation Code]])</f>
        <v>3</v>
      </c>
      <c r="C232" t="s">
        <v>554</v>
      </c>
      <c r="D232" t="s">
        <v>2118</v>
      </c>
      <c r="E232">
        <f>LEN(Table1[[#This Row],[Known As]])</f>
        <v>16</v>
      </c>
      <c r="F232" t="s">
        <v>2119</v>
      </c>
      <c r="G232">
        <f>LEN(Table1[[#This Row],[Suggested Alternative Display]])</f>
        <v>6</v>
      </c>
      <c r="H23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RGH Tr RFR</v>
      </c>
      <c r="I232">
        <f>LEN(Table1[[#This Row],[Suggested RBM Agent Name]])</f>
        <v>21</v>
      </c>
      <c r="J232" t="s">
        <v>53</v>
      </c>
      <c r="K232" t="s">
        <v>417</v>
      </c>
      <c r="L232" t="s">
        <v>555</v>
      </c>
      <c r="M232" t="s">
        <v>35</v>
      </c>
      <c r="N232" t="s">
        <v>35</v>
      </c>
      <c r="O232" t="s">
        <v>556</v>
      </c>
      <c r="P232" t="s">
        <v>35</v>
      </c>
      <c r="Q232" t="s">
        <v>557</v>
      </c>
      <c r="R232" t="s">
        <v>505</v>
      </c>
      <c r="S232" s="1" t="s">
        <v>35</v>
      </c>
      <c r="T232" t="s">
        <v>35</v>
      </c>
      <c r="U232" t="s">
        <v>35</v>
      </c>
      <c r="V232" t="s">
        <v>35</v>
      </c>
      <c r="W232" t="s">
        <v>35</v>
      </c>
      <c r="X232" t="s">
        <v>35</v>
      </c>
      <c r="Y232" t="s">
        <v>558</v>
      </c>
      <c r="Z232" t="s">
        <v>35</v>
      </c>
      <c r="AA232" t="s">
        <v>35</v>
      </c>
      <c r="AB232" t="s">
        <v>35</v>
      </c>
      <c r="AC232" t="s">
        <v>38</v>
      </c>
      <c r="AD232" t="s">
        <v>35</v>
      </c>
      <c r="AE232" t="s">
        <v>217</v>
      </c>
      <c r="AF232" t="s">
        <v>35</v>
      </c>
      <c r="AG232" t="s">
        <v>35</v>
      </c>
      <c r="AH232" t="s">
        <v>35</v>
      </c>
    </row>
    <row r="233" spans="1:34" hidden="1" x14ac:dyDescent="0.2">
      <c r="A233" t="s">
        <v>1641</v>
      </c>
      <c r="B233">
        <f>LEN(Table1[[#This Row],[Organisation Code]])</f>
        <v>3</v>
      </c>
      <c r="C233" t="s">
        <v>1642</v>
      </c>
      <c r="E233">
        <f>LEN(Table1[[#This Row],[Known As]])</f>
        <v>0</v>
      </c>
      <c r="G233">
        <f>LEN(Table1[[#This Row],[Suggested Alternative Display]])</f>
        <v>0</v>
      </c>
      <c r="H23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33">
        <f>LEN(Table1[[#This Row],[Suggested RBM Agent Name]])</f>
        <v>0</v>
      </c>
      <c r="J233" t="s">
        <v>92</v>
      </c>
      <c r="K233" t="s">
        <v>472</v>
      </c>
      <c r="L233" t="s">
        <v>1643</v>
      </c>
      <c r="M233" t="s">
        <v>1644</v>
      </c>
      <c r="N233" t="s">
        <v>1645</v>
      </c>
      <c r="O233" t="s">
        <v>1646</v>
      </c>
      <c r="P233" t="s">
        <v>35</v>
      </c>
      <c r="Q233" t="s">
        <v>1647</v>
      </c>
      <c r="R233" t="s">
        <v>1227</v>
      </c>
      <c r="S233" s="1" t="s">
        <v>412</v>
      </c>
      <c r="T233" t="s">
        <v>35</v>
      </c>
      <c r="U233" t="s">
        <v>35</v>
      </c>
      <c r="V233" t="s">
        <v>35</v>
      </c>
      <c r="W233" t="s">
        <v>35</v>
      </c>
      <c r="X233" t="s">
        <v>35</v>
      </c>
      <c r="Y233" t="s">
        <v>1648</v>
      </c>
      <c r="Z233" t="s">
        <v>35</v>
      </c>
      <c r="AA233" t="s">
        <v>35</v>
      </c>
      <c r="AB233" t="s">
        <v>35</v>
      </c>
      <c r="AC233" t="s">
        <v>38</v>
      </c>
      <c r="AD233" t="s">
        <v>35</v>
      </c>
      <c r="AE233" t="s">
        <v>101</v>
      </c>
      <c r="AF233" t="s">
        <v>35</v>
      </c>
      <c r="AG233" t="s">
        <v>35</v>
      </c>
      <c r="AH233" t="s">
        <v>35</v>
      </c>
    </row>
    <row r="234" spans="1:34" x14ac:dyDescent="0.2">
      <c r="A234" t="s">
        <v>1084</v>
      </c>
      <c r="B234">
        <f>LEN(Table1[[#This Row],[Organisation Code]])</f>
        <v>3</v>
      </c>
      <c r="C234" t="s">
        <v>1085</v>
      </c>
      <c r="D234" t="s">
        <v>2120</v>
      </c>
      <c r="E234">
        <f>LEN(Table1[[#This Row],[Known As]])</f>
        <v>13</v>
      </c>
      <c r="G234">
        <f>LEN(Table1[[#This Row],[Suggested Alternative Display]])</f>
        <v>0</v>
      </c>
      <c r="H23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34">
        <f>LEN(Table1[[#This Row],[Suggested RBM Agent Name]])</f>
        <v>0</v>
      </c>
      <c r="J234" t="s">
        <v>29</v>
      </c>
      <c r="K234" t="s">
        <v>152</v>
      </c>
      <c r="L234" t="s">
        <v>1086</v>
      </c>
      <c r="M234" t="s">
        <v>35</v>
      </c>
      <c r="N234" t="s">
        <v>35</v>
      </c>
      <c r="O234" t="s">
        <v>34</v>
      </c>
      <c r="P234" t="s">
        <v>35</v>
      </c>
      <c r="Q234" t="s">
        <v>1087</v>
      </c>
      <c r="R234" t="s">
        <v>803</v>
      </c>
      <c r="S234" s="1" t="s">
        <v>35</v>
      </c>
      <c r="T234" t="s">
        <v>35</v>
      </c>
      <c r="U234" t="s">
        <v>35</v>
      </c>
      <c r="V234" t="s">
        <v>35</v>
      </c>
      <c r="W234" t="s">
        <v>35</v>
      </c>
      <c r="X234" t="s">
        <v>35</v>
      </c>
      <c r="Y234" t="s">
        <v>1088</v>
      </c>
      <c r="Z234" t="s">
        <v>35</v>
      </c>
      <c r="AA234" t="s">
        <v>35</v>
      </c>
      <c r="AB234" t="s">
        <v>35</v>
      </c>
      <c r="AC234" t="s">
        <v>38</v>
      </c>
      <c r="AD234" t="s">
        <v>35</v>
      </c>
      <c r="AE234" t="s">
        <v>39</v>
      </c>
      <c r="AF234" t="s">
        <v>35</v>
      </c>
      <c r="AG234" t="s">
        <v>35</v>
      </c>
      <c r="AH234" t="s">
        <v>35</v>
      </c>
    </row>
    <row r="235" spans="1:34" x14ac:dyDescent="0.2">
      <c r="A235" t="s">
        <v>1190</v>
      </c>
      <c r="B235">
        <f>LEN(Table1[[#This Row],[Organisation Code]])</f>
        <v>3</v>
      </c>
      <c r="C235" t="s">
        <v>1191</v>
      </c>
      <c r="D235" t="s">
        <v>2121</v>
      </c>
      <c r="E235">
        <f>LEN(Table1[[#This Row],[Known As]])</f>
        <v>3</v>
      </c>
      <c r="G235">
        <f>LEN(Table1[[#This Row],[Suggested Alternative Display]])</f>
        <v>0</v>
      </c>
      <c r="H23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ROH RRJ</v>
      </c>
      <c r="I235">
        <f>LEN(Table1[[#This Row],[Suggested RBM Agent Name]])</f>
        <v>18</v>
      </c>
      <c r="J235" t="s">
        <v>82</v>
      </c>
      <c r="K235" t="s">
        <v>864</v>
      </c>
      <c r="L235" t="s">
        <v>1192</v>
      </c>
      <c r="M235" t="s">
        <v>1193</v>
      </c>
      <c r="N235" t="s">
        <v>1194</v>
      </c>
      <c r="O235" t="s">
        <v>867</v>
      </c>
      <c r="P235" t="s">
        <v>35</v>
      </c>
      <c r="Q235" t="s">
        <v>1195</v>
      </c>
      <c r="R235" t="s">
        <v>1093</v>
      </c>
      <c r="S235" s="1" t="s">
        <v>35</v>
      </c>
      <c r="T235" t="s">
        <v>35</v>
      </c>
      <c r="U235" t="s">
        <v>35</v>
      </c>
      <c r="V235" t="s">
        <v>35</v>
      </c>
      <c r="W235" t="s">
        <v>35</v>
      </c>
      <c r="X235" t="s">
        <v>35</v>
      </c>
      <c r="Y235" t="s">
        <v>1196</v>
      </c>
      <c r="Z235" t="s">
        <v>35</v>
      </c>
      <c r="AA235" t="s">
        <v>35</v>
      </c>
      <c r="AB235" t="s">
        <v>35</v>
      </c>
      <c r="AC235" t="s">
        <v>38</v>
      </c>
      <c r="AD235" t="s">
        <v>35</v>
      </c>
      <c r="AE235" t="s">
        <v>89</v>
      </c>
      <c r="AF235" t="s">
        <v>35</v>
      </c>
      <c r="AG235" t="s">
        <v>35</v>
      </c>
      <c r="AH235" t="s">
        <v>35</v>
      </c>
    </row>
    <row r="236" spans="1:34" x14ac:dyDescent="0.2">
      <c r="A236" t="s">
        <v>837</v>
      </c>
      <c r="B236">
        <f>LEN(Table1[[#This Row],[Organisation Code]])</f>
        <v>3</v>
      </c>
      <c r="C236" t="s">
        <v>838</v>
      </c>
      <c r="D236" t="s">
        <v>2122</v>
      </c>
      <c r="E236">
        <f>LEN(Table1[[#This Row],[Known As]])</f>
        <v>19</v>
      </c>
      <c r="F236" t="s">
        <v>2123</v>
      </c>
      <c r="G236">
        <f>LEN(Table1[[#This Row],[Suggested Alternative Display]])</f>
        <v>6</v>
      </c>
      <c r="H23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RWH Tr RL4</v>
      </c>
      <c r="I236">
        <f>LEN(Table1[[#This Row],[Suggested RBM Agent Name]])</f>
        <v>21</v>
      </c>
      <c r="J236" t="s">
        <v>82</v>
      </c>
      <c r="K236" t="s">
        <v>297</v>
      </c>
      <c r="L236" t="s">
        <v>839</v>
      </c>
      <c r="M236" t="s">
        <v>840</v>
      </c>
      <c r="N236" t="s">
        <v>841</v>
      </c>
      <c r="O236" t="s">
        <v>842</v>
      </c>
      <c r="P236" t="s">
        <v>35</v>
      </c>
      <c r="Q236" t="s">
        <v>843</v>
      </c>
      <c r="R236" t="s">
        <v>803</v>
      </c>
      <c r="S236" s="1" t="s">
        <v>35</v>
      </c>
      <c r="T236" t="s">
        <v>35</v>
      </c>
      <c r="U236" t="s">
        <v>35</v>
      </c>
      <c r="V236" t="s">
        <v>35</v>
      </c>
      <c r="W236" t="s">
        <v>35</v>
      </c>
      <c r="X236" t="s">
        <v>35</v>
      </c>
      <c r="Y236" t="s">
        <v>844</v>
      </c>
      <c r="Z236" t="s">
        <v>35</v>
      </c>
      <c r="AA236" t="s">
        <v>35</v>
      </c>
      <c r="AB236" t="s">
        <v>35</v>
      </c>
      <c r="AC236" t="s">
        <v>38</v>
      </c>
      <c r="AD236" t="s">
        <v>35</v>
      </c>
      <c r="AE236" t="s">
        <v>89</v>
      </c>
      <c r="AF236" t="s">
        <v>35</v>
      </c>
      <c r="AG236" t="s">
        <v>35</v>
      </c>
      <c r="AH236" t="s">
        <v>35</v>
      </c>
    </row>
    <row r="237" spans="1:34" hidden="1" x14ac:dyDescent="0.2">
      <c r="A237" t="s">
        <v>1668</v>
      </c>
      <c r="B237">
        <f>LEN(Table1[[#This Row],[Organisation Code]])</f>
        <v>3</v>
      </c>
      <c r="C237" t="s">
        <v>1669</v>
      </c>
      <c r="E237">
        <f>LEN(Table1[[#This Row],[Known As]])</f>
        <v>0</v>
      </c>
      <c r="G237">
        <f>LEN(Table1[[#This Row],[Suggested Alternative Display]])</f>
        <v>0</v>
      </c>
      <c r="H23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37">
        <f>LEN(Table1[[#This Row],[Suggested RBM Agent Name]])</f>
        <v>0</v>
      </c>
      <c r="J237" t="s">
        <v>92</v>
      </c>
      <c r="K237" t="s">
        <v>472</v>
      </c>
      <c r="L237" t="s">
        <v>1670</v>
      </c>
      <c r="M237" t="s">
        <v>1671</v>
      </c>
      <c r="N237" t="s">
        <v>35</v>
      </c>
      <c r="O237" t="s">
        <v>475</v>
      </c>
      <c r="P237" t="s">
        <v>35</v>
      </c>
      <c r="Q237" t="s">
        <v>1672</v>
      </c>
      <c r="R237" t="s">
        <v>1227</v>
      </c>
      <c r="S237" s="1" t="s">
        <v>1673</v>
      </c>
      <c r="T237" t="s">
        <v>35</v>
      </c>
      <c r="U237" t="s">
        <v>35</v>
      </c>
      <c r="V237" t="s">
        <v>35</v>
      </c>
      <c r="W237" t="s">
        <v>35</v>
      </c>
      <c r="X237" t="s">
        <v>35</v>
      </c>
      <c r="Y237" t="s">
        <v>1674</v>
      </c>
      <c r="Z237" t="s">
        <v>35</v>
      </c>
      <c r="AA237" t="s">
        <v>35</v>
      </c>
      <c r="AB237" t="s">
        <v>35</v>
      </c>
      <c r="AC237" t="s">
        <v>38</v>
      </c>
      <c r="AD237" t="s">
        <v>35</v>
      </c>
      <c r="AE237" t="s">
        <v>101</v>
      </c>
      <c r="AF237" t="s">
        <v>35</v>
      </c>
      <c r="AG237" t="s">
        <v>35</v>
      </c>
      <c r="AH237" t="s">
        <v>35</v>
      </c>
    </row>
    <row r="238" spans="1:34" x14ac:dyDescent="0.2">
      <c r="A238" t="s">
        <v>1739</v>
      </c>
      <c r="B238">
        <f>LEN(Table1[[#This Row],[Organisation Code]])</f>
        <v>3</v>
      </c>
      <c r="C238" t="s">
        <v>1740</v>
      </c>
      <c r="D238" t="s">
        <v>2124</v>
      </c>
      <c r="E238">
        <f>LEN(Table1[[#This Row],[Known As]])</f>
        <v>4</v>
      </c>
      <c r="G238">
        <f>LEN(Table1[[#This Row],[Suggested Alternative Display]])</f>
        <v>0</v>
      </c>
      <c r="H23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SATH RXW</v>
      </c>
      <c r="I238">
        <f>LEN(Table1[[#This Row],[Suggested RBM Agent Name]])</f>
        <v>19</v>
      </c>
      <c r="J238" t="s">
        <v>82</v>
      </c>
      <c r="K238" t="s">
        <v>104</v>
      </c>
      <c r="L238" t="s">
        <v>1741</v>
      </c>
      <c r="M238" t="s">
        <v>35</v>
      </c>
      <c r="N238" t="s">
        <v>35</v>
      </c>
      <c r="O238" t="s">
        <v>108</v>
      </c>
      <c r="P238" t="s">
        <v>35</v>
      </c>
      <c r="Q238" t="s">
        <v>1742</v>
      </c>
      <c r="R238" t="s">
        <v>1743</v>
      </c>
      <c r="S238" s="1" t="s">
        <v>35</v>
      </c>
      <c r="T238" t="s">
        <v>35</v>
      </c>
      <c r="U238" t="s">
        <v>35</v>
      </c>
      <c r="V238" t="s">
        <v>35</v>
      </c>
      <c r="W238" t="s">
        <v>35</v>
      </c>
      <c r="X238" t="s">
        <v>35</v>
      </c>
      <c r="Y238" t="s">
        <v>1744</v>
      </c>
      <c r="Z238" t="s">
        <v>35</v>
      </c>
      <c r="AA238" t="s">
        <v>35</v>
      </c>
      <c r="AB238" t="s">
        <v>35</v>
      </c>
      <c r="AC238" t="s">
        <v>38</v>
      </c>
      <c r="AD238" t="s">
        <v>35</v>
      </c>
      <c r="AE238" t="s">
        <v>89</v>
      </c>
      <c r="AF238" t="s">
        <v>35</v>
      </c>
      <c r="AG238" t="s">
        <v>35</v>
      </c>
      <c r="AH238" t="s">
        <v>35</v>
      </c>
    </row>
    <row r="239" spans="1:34" x14ac:dyDescent="0.2">
      <c r="A239" t="s">
        <v>535</v>
      </c>
      <c r="B239">
        <f>LEN(Table1[[#This Row],[Organisation Code]])</f>
        <v>3</v>
      </c>
      <c r="C239" t="s">
        <v>536</v>
      </c>
      <c r="D239" t="s">
        <v>2125</v>
      </c>
      <c r="E239">
        <f>LEN(Table1[[#This Row],[Known As]])</f>
        <v>17</v>
      </c>
      <c r="F239" t="s">
        <v>2126</v>
      </c>
      <c r="G239">
        <f>LEN(Table1[[#This Row],[Suggested Alternative Display]])</f>
        <v>4</v>
      </c>
      <c r="H23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WCFT RET</v>
      </c>
      <c r="I239">
        <f>LEN(Table1[[#This Row],[Suggested RBM Agent Name]])</f>
        <v>19</v>
      </c>
      <c r="J239" t="s">
        <v>42</v>
      </c>
      <c r="K239" t="s">
        <v>305</v>
      </c>
      <c r="L239" t="s">
        <v>537</v>
      </c>
      <c r="M239" t="s">
        <v>35</v>
      </c>
      <c r="N239" t="s">
        <v>35</v>
      </c>
      <c r="O239" t="s">
        <v>322</v>
      </c>
      <c r="P239" t="s">
        <v>35</v>
      </c>
      <c r="Q239" t="s">
        <v>538</v>
      </c>
      <c r="R239" t="s">
        <v>360</v>
      </c>
      <c r="S239" s="1" t="s">
        <v>35</v>
      </c>
      <c r="T239" t="s">
        <v>35</v>
      </c>
      <c r="U239" t="s">
        <v>35</v>
      </c>
      <c r="V239" t="s">
        <v>35</v>
      </c>
      <c r="W239" t="s">
        <v>35</v>
      </c>
      <c r="X239" t="s">
        <v>35</v>
      </c>
      <c r="Y239" t="s">
        <v>539</v>
      </c>
      <c r="Z239" t="s">
        <v>35</v>
      </c>
      <c r="AA239" t="s">
        <v>35</v>
      </c>
      <c r="AB239" t="s">
        <v>35</v>
      </c>
      <c r="AC239" t="s">
        <v>38</v>
      </c>
      <c r="AD239" t="s">
        <v>35</v>
      </c>
      <c r="AE239" t="s">
        <v>50</v>
      </c>
      <c r="AF239" t="s">
        <v>35</v>
      </c>
      <c r="AG239" t="s">
        <v>35</v>
      </c>
      <c r="AH239" t="s">
        <v>35</v>
      </c>
    </row>
    <row r="240" spans="1:34" x14ac:dyDescent="0.2">
      <c r="A240" t="s">
        <v>203</v>
      </c>
      <c r="B240">
        <f>LEN(Table1[[#This Row],[Organisation Code]])</f>
        <v>3</v>
      </c>
      <c r="C240" t="s">
        <v>204</v>
      </c>
      <c r="D240" t="s">
        <v>2127</v>
      </c>
      <c r="E240">
        <f>LEN(Table1[[#This Row],[Known As]])</f>
        <v>5</v>
      </c>
      <c r="G240">
        <f>LEN(Table1[[#This Row],[Suggested Alternative Display]])</f>
        <v>0</v>
      </c>
      <c r="H24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TSDFT RA9</v>
      </c>
      <c r="I240">
        <f>LEN(Table1[[#This Row],[Suggested RBM Agent Name]])</f>
        <v>20</v>
      </c>
      <c r="J240" t="s">
        <v>71</v>
      </c>
      <c r="K240" t="s">
        <v>128</v>
      </c>
      <c r="L240" t="s">
        <v>205</v>
      </c>
      <c r="M240" t="s">
        <v>206</v>
      </c>
      <c r="N240" t="s">
        <v>35</v>
      </c>
      <c r="O240" t="s">
        <v>132</v>
      </c>
      <c r="P240" t="s">
        <v>35</v>
      </c>
      <c r="Q240" t="s">
        <v>207</v>
      </c>
      <c r="R240" t="s">
        <v>175</v>
      </c>
      <c r="S240" s="1" t="s">
        <v>35</v>
      </c>
      <c r="T240" t="s">
        <v>35</v>
      </c>
      <c r="U240" t="s">
        <v>35</v>
      </c>
      <c r="V240" t="s">
        <v>35</v>
      </c>
      <c r="W240" t="s">
        <v>35</v>
      </c>
      <c r="X240" t="s">
        <v>35</v>
      </c>
      <c r="Y240" t="s">
        <v>208</v>
      </c>
      <c r="Z240" t="s">
        <v>35</v>
      </c>
      <c r="AA240" t="s">
        <v>35</v>
      </c>
      <c r="AB240" t="s">
        <v>35</v>
      </c>
      <c r="AC240" t="s">
        <v>38</v>
      </c>
      <c r="AD240" t="s">
        <v>35</v>
      </c>
      <c r="AE240" t="s">
        <v>79</v>
      </c>
      <c r="AF240" t="s">
        <v>35</v>
      </c>
      <c r="AG240" t="s">
        <v>35</v>
      </c>
      <c r="AH240" t="s">
        <v>35</v>
      </c>
    </row>
    <row r="241" spans="1:34" x14ac:dyDescent="0.2">
      <c r="A241" t="s">
        <v>1478</v>
      </c>
      <c r="B241">
        <f>LEN(Table1[[#This Row],[Organisation Code]])</f>
        <v>3</v>
      </c>
      <c r="C241" t="s">
        <v>1479</v>
      </c>
      <c r="D241" t="s">
        <v>2128</v>
      </c>
      <c r="E241">
        <f>LEN(Table1[[#This Row],[Known As]])</f>
        <v>3</v>
      </c>
      <c r="G241">
        <f>LEN(Table1[[#This Row],[Suggested Alternative Display]])</f>
        <v>0</v>
      </c>
      <c r="H24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ULH RWD</v>
      </c>
      <c r="I241">
        <f>LEN(Table1[[#This Row],[Suggested RBM Agent Name]])</f>
        <v>18</v>
      </c>
      <c r="J241" t="s">
        <v>82</v>
      </c>
      <c r="K241" t="s">
        <v>1046</v>
      </c>
      <c r="L241" t="s">
        <v>1480</v>
      </c>
      <c r="M241" t="s">
        <v>1481</v>
      </c>
      <c r="N241" t="s">
        <v>35</v>
      </c>
      <c r="O241" t="s">
        <v>1049</v>
      </c>
      <c r="P241" t="s">
        <v>35</v>
      </c>
      <c r="Q241" t="s">
        <v>1482</v>
      </c>
      <c r="R241" t="s">
        <v>1483</v>
      </c>
      <c r="S241" s="1" t="s">
        <v>35</v>
      </c>
      <c r="T241" t="s">
        <v>35</v>
      </c>
      <c r="U241" t="s">
        <v>35</v>
      </c>
      <c r="V241" t="s">
        <v>35</v>
      </c>
      <c r="W241" t="s">
        <v>35</v>
      </c>
      <c r="X241" t="s">
        <v>35</v>
      </c>
      <c r="Y241" t="s">
        <v>1484</v>
      </c>
      <c r="Z241" t="s">
        <v>35</v>
      </c>
      <c r="AA241" t="s">
        <v>35</v>
      </c>
      <c r="AB241" t="s">
        <v>35</v>
      </c>
      <c r="AC241" t="s">
        <v>38</v>
      </c>
      <c r="AD241" t="s">
        <v>35</v>
      </c>
      <c r="AE241" t="s">
        <v>414</v>
      </c>
      <c r="AF241" t="s">
        <v>35</v>
      </c>
      <c r="AG241" t="s">
        <v>35</v>
      </c>
      <c r="AH241" t="s">
        <v>35</v>
      </c>
    </row>
    <row r="242" spans="1:34" x14ac:dyDescent="0.2">
      <c r="A242" t="s">
        <v>1216</v>
      </c>
      <c r="B242">
        <f>LEN(Table1[[#This Row],[Organisation Code]])</f>
        <v>3</v>
      </c>
      <c r="C242" t="s">
        <v>1217</v>
      </c>
      <c r="D242" t="s">
        <v>2129</v>
      </c>
      <c r="E242">
        <f>LEN(Table1[[#This Row],[Known As]])</f>
        <v>4</v>
      </c>
      <c r="G242">
        <f>LEN(Table1[[#This Row],[Suggested Alternative Display]])</f>
        <v>0</v>
      </c>
      <c r="H24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UCLH RRV</v>
      </c>
      <c r="I242">
        <f>LEN(Table1[[#This Row],[Suggested RBM Agent Name]])</f>
        <v>19</v>
      </c>
      <c r="J242" t="s">
        <v>29</v>
      </c>
      <c r="K242" t="s">
        <v>30</v>
      </c>
      <c r="L242" t="s">
        <v>1218</v>
      </c>
      <c r="M242" t="s">
        <v>35</v>
      </c>
      <c r="N242" t="s">
        <v>35</v>
      </c>
      <c r="O242" t="s">
        <v>34</v>
      </c>
      <c r="P242" t="s">
        <v>35</v>
      </c>
      <c r="Q242" t="s">
        <v>1219</v>
      </c>
      <c r="R242" t="s">
        <v>1155</v>
      </c>
      <c r="S242" s="1" t="s">
        <v>35</v>
      </c>
      <c r="T242" t="s">
        <v>35</v>
      </c>
      <c r="U242" t="s">
        <v>35</v>
      </c>
      <c r="V242" t="s">
        <v>35</v>
      </c>
      <c r="W242" t="s">
        <v>35</v>
      </c>
      <c r="X242" t="s">
        <v>35</v>
      </c>
      <c r="Y242" t="s">
        <v>1220</v>
      </c>
      <c r="Z242" t="s">
        <v>35</v>
      </c>
      <c r="AA242" t="s">
        <v>35</v>
      </c>
      <c r="AB242" t="s">
        <v>35</v>
      </c>
      <c r="AC242" t="s">
        <v>38</v>
      </c>
      <c r="AD242" t="s">
        <v>35</v>
      </c>
      <c r="AE242" t="s">
        <v>39</v>
      </c>
      <c r="AF242" t="s">
        <v>35</v>
      </c>
      <c r="AG242" t="s">
        <v>35</v>
      </c>
      <c r="AH242" t="s">
        <v>35</v>
      </c>
    </row>
    <row r="243" spans="1:34" x14ac:dyDescent="0.2">
      <c r="A243" t="s">
        <v>658</v>
      </c>
      <c r="B243">
        <f>LEN(Table1[[#This Row],[Organisation Code]])</f>
        <v>3</v>
      </c>
      <c r="C243" t="s">
        <v>659</v>
      </c>
      <c r="D243" t="s">
        <v>2130</v>
      </c>
      <c r="E243">
        <f>LEN(Table1[[#This Row],[Known As]])</f>
        <v>3</v>
      </c>
      <c r="G243">
        <f>LEN(Table1[[#This Row],[Suggested Alternative Display]])</f>
        <v>0</v>
      </c>
      <c r="H24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UHS RHM</v>
      </c>
      <c r="I243">
        <f>LEN(Table1[[#This Row],[Suggested RBM Agent Name]])</f>
        <v>18</v>
      </c>
      <c r="J243" t="s">
        <v>92</v>
      </c>
      <c r="K243" t="s">
        <v>93</v>
      </c>
      <c r="L243" t="s">
        <v>660</v>
      </c>
      <c r="M243" t="s">
        <v>661</v>
      </c>
      <c r="N243" t="s">
        <v>35</v>
      </c>
      <c r="O243" t="s">
        <v>97</v>
      </c>
      <c r="P243" t="s">
        <v>35</v>
      </c>
      <c r="Q243" t="s">
        <v>662</v>
      </c>
      <c r="R243" t="s">
        <v>505</v>
      </c>
      <c r="S243" s="1" t="s">
        <v>35</v>
      </c>
      <c r="T243" t="s">
        <v>35</v>
      </c>
      <c r="U243" t="s">
        <v>35</v>
      </c>
      <c r="V243" t="s">
        <v>35</v>
      </c>
      <c r="W243" t="s">
        <v>35</v>
      </c>
      <c r="X243" t="s">
        <v>35</v>
      </c>
      <c r="Y243" t="s">
        <v>663</v>
      </c>
      <c r="Z243" t="s">
        <v>35</v>
      </c>
      <c r="AA243" t="s">
        <v>35</v>
      </c>
      <c r="AB243" t="s">
        <v>35</v>
      </c>
      <c r="AC243" t="s">
        <v>38</v>
      </c>
      <c r="AD243" t="s">
        <v>35</v>
      </c>
      <c r="AE243" t="s">
        <v>101</v>
      </c>
      <c r="AF243" t="s">
        <v>35</v>
      </c>
      <c r="AG243" t="s">
        <v>35</v>
      </c>
      <c r="AH243" t="s">
        <v>35</v>
      </c>
    </row>
    <row r="244" spans="1:34" x14ac:dyDescent="0.2">
      <c r="A244" t="s">
        <v>1197</v>
      </c>
      <c r="B244">
        <f>LEN(Table1[[#This Row],[Organisation Code]])</f>
        <v>3</v>
      </c>
      <c r="C244" t="s">
        <v>1198</v>
      </c>
      <c r="D244" t="s">
        <v>2131</v>
      </c>
      <c r="E244">
        <f>LEN(Table1[[#This Row],[Known As]])</f>
        <v>3</v>
      </c>
      <c r="G244">
        <f>LEN(Table1[[#This Row],[Suggested Alternative Display]])</f>
        <v>0</v>
      </c>
      <c r="H24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UHB RRK</v>
      </c>
      <c r="I244">
        <f>LEN(Table1[[#This Row],[Suggested RBM Agent Name]])</f>
        <v>18</v>
      </c>
      <c r="J244" t="s">
        <v>82</v>
      </c>
      <c r="K244" t="s">
        <v>864</v>
      </c>
      <c r="L244" t="s">
        <v>425</v>
      </c>
      <c r="M244" t="s">
        <v>1199</v>
      </c>
      <c r="N244" t="s">
        <v>1200</v>
      </c>
      <c r="O244" t="s">
        <v>867</v>
      </c>
      <c r="P244" t="s">
        <v>35</v>
      </c>
      <c r="Q244" t="s">
        <v>1201</v>
      </c>
      <c r="R244" t="s">
        <v>1093</v>
      </c>
      <c r="S244" s="1" t="s">
        <v>35</v>
      </c>
      <c r="T244" t="s">
        <v>35</v>
      </c>
      <c r="U244" t="s">
        <v>35</v>
      </c>
      <c r="V244" t="s">
        <v>35</v>
      </c>
      <c r="W244" t="s">
        <v>35</v>
      </c>
      <c r="X244" t="s">
        <v>35</v>
      </c>
      <c r="Y244" t="s">
        <v>1202</v>
      </c>
      <c r="Z244" t="s">
        <v>35</v>
      </c>
      <c r="AA244" t="s">
        <v>35</v>
      </c>
      <c r="AB244" t="s">
        <v>35</v>
      </c>
      <c r="AC244" t="s">
        <v>38</v>
      </c>
      <c r="AD244" t="s">
        <v>35</v>
      </c>
      <c r="AE244" t="s">
        <v>89</v>
      </c>
      <c r="AF244" t="s">
        <v>35</v>
      </c>
      <c r="AG244" t="s">
        <v>35</v>
      </c>
      <c r="AH244" t="s">
        <v>35</v>
      </c>
    </row>
    <row r="245" spans="1:34" x14ac:dyDescent="0.2">
      <c r="A245" t="s">
        <v>196</v>
      </c>
      <c r="B245">
        <f>LEN(Table1[[#This Row],[Organisation Code]])</f>
        <v>3</v>
      </c>
      <c r="C245" t="s">
        <v>197</v>
      </c>
      <c r="D245" t="s">
        <v>2132</v>
      </c>
      <c r="E245">
        <f>LEN(Table1[[#This Row],[Known As]])</f>
        <v>4</v>
      </c>
      <c r="G245">
        <f>LEN(Table1[[#This Row],[Suggested Alternative Display]])</f>
        <v>0</v>
      </c>
      <c r="H24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UHBW RA7</v>
      </c>
      <c r="I245">
        <f>LEN(Table1[[#This Row],[Suggested RBM Agent Name]])</f>
        <v>19</v>
      </c>
      <c r="J245" t="s">
        <v>71</v>
      </c>
      <c r="K245" t="s">
        <v>179</v>
      </c>
      <c r="L245" t="s">
        <v>198</v>
      </c>
      <c r="M245" t="s">
        <v>199</v>
      </c>
      <c r="N245" t="s">
        <v>35</v>
      </c>
      <c r="O245" t="s">
        <v>200</v>
      </c>
      <c r="P245" t="s">
        <v>35</v>
      </c>
      <c r="Q245" t="s">
        <v>201</v>
      </c>
      <c r="R245" t="s">
        <v>175</v>
      </c>
      <c r="S245" s="1" t="s">
        <v>35</v>
      </c>
      <c r="T245" t="s">
        <v>35</v>
      </c>
      <c r="U245" t="s">
        <v>35</v>
      </c>
      <c r="V245" t="s">
        <v>35</v>
      </c>
      <c r="W245" t="s">
        <v>35</v>
      </c>
      <c r="X245" t="s">
        <v>35</v>
      </c>
      <c r="Y245" t="s">
        <v>202</v>
      </c>
      <c r="Z245" t="s">
        <v>35</v>
      </c>
      <c r="AA245" t="s">
        <v>35</v>
      </c>
      <c r="AB245" t="s">
        <v>35</v>
      </c>
      <c r="AC245" t="s">
        <v>38</v>
      </c>
      <c r="AD245" t="s">
        <v>35</v>
      </c>
      <c r="AE245" t="s">
        <v>79</v>
      </c>
      <c r="AF245" t="s">
        <v>35</v>
      </c>
      <c r="AG245" t="s">
        <v>35</v>
      </c>
      <c r="AH245" t="s">
        <v>35</v>
      </c>
    </row>
    <row r="246" spans="1:34" x14ac:dyDescent="0.2">
      <c r="A246" t="s">
        <v>813</v>
      </c>
      <c r="B246">
        <f>LEN(Table1[[#This Row],[Organisation Code]])</f>
        <v>3</v>
      </c>
      <c r="C246" t="s">
        <v>814</v>
      </c>
      <c r="D246" t="s">
        <v>2133</v>
      </c>
      <c r="E246">
        <f>LEN(Table1[[#This Row],[Known As]])</f>
        <v>4</v>
      </c>
      <c r="G246">
        <f>LEN(Table1[[#This Row],[Suggested Alternative Display]])</f>
        <v>0</v>
      </c>
      <c r="H24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UHCW RKB</v>
      </c>
      <c r="I246">
        <f>LEN(Table1[[#This Row],[Suggested RBM Agent Name]])</f>
        <v>19</v>
      </c>
      <c r="J246" t="s">
        <v>82</v>
      </c>
      <c r="K246" t="s">
        <v>735</v>
      </c>
      <c r="L246" t="s">
        <v>815</v>
      </c>
      <c r="M246" t="s">
        <v>816</v>
      </c>
      <c r="N246" t="s">
        <v>35</v>
      </c>
      <c r="O246" t="s">
        <v>817</v>
      </c>
      <c r="P246" t="s">
        <v>35</v>
      </c>
      <c r="Q246" t="s">
        <v>818</v>
      </c>
      <c r="R246" t="s">
        <v>505</v>
      </c>
      <c r="S246" s="1" t="s">
        <v>35</v>
      </c>
      <c r="T246" t="s">
        <v>35</v>
      </c>
      <c r="U246" t="s">
        <v>35</v>
      </c>
      <c r="V246" t="s">
        <v>35</v>
      </c>
      <c r="W246" t="s">
        <v>35</v>
      </c>
      <c r="X246" t="s">
        <v>35</v>
      </c>
      <c r="Y246" t="s">
        <v>819</v>
      </c>
      <c r="Z246" t="s">
        <v>35</v>
      </c>
      <c r="AA246" t="s">
        <v>35</v>
      </c>
      <c r="AB246" t="s">
        <v>35</v>
      </c>
      <c r="AC246" t="s">
        <v>38</v>
      </c>
      <c r="AD246" t="s">
        <v>35</v>
      </c>
      <c r="AE246" t="s">
        <v>89</v>
      </c>
      <c r="AF246" t="s">
        <v>35</v>
      </c>
      <c r="AG246" t="s">
        <v>35</v>
      </c>
      <c r="AH246" t="s">
        <v>35</v>
      </c>
    </row>
    <row r="247" spans="1:34" x14ac:dyDescent="0.2">
      <c r="A247" t="s">
        <v>69</v>
      </c>
      <c r="B247">
        <f>LEN(Table1[[#This Row],[Organisation Code]])</f>
        <v>3</v>
      </c>
      <c r="C247" t="s">
        <v>70</v>
      </c>
      <c r="D247" t="s">
        <v>1929</v>
      </c>
      <c r="E247">
        <f>LEN(Table1[[#This Row],[Known As]])</f>
        <v>3</v>
      </c>
      <c r="G247">
        <f>LEN(Table1[[#This Row],[Suggested Alternative Display]])</f>
        <v>0</v>
      </c>
      <c r="H24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UHD R0D</v>
      </c>
      <c r="I247">
        <f>LEN(Table1[[#This Row],[Suggested RBM Agent Name]])</f>
        <v>18</v>
      </c>
      <c r="J247" t="s">
        <v>71</v>
      </c>
      <c r="K247" t="s">
        <v>72</v>
      </c>
      <c r="L247" t="s">
        <v>73</v>
      </c>
      <c r="M247" t="s">
        <v>74</v>
      </c>
      <c r="N247" t="s">
        <v>75</v>
      </c>
      <c r="O247" t="s">
        <v>76</v>
      </c>
      <c r="P247" t="s">
        <v>35</v>
      </c>
      <c r="Q247" t="s">
        <v>77</v>
      </c>
      <c r="R247" t="s">
        <v>78</v>
      </c>
      <c r="S247" s="1" t="s">
        <v>35</v>
      </c>
      <c r="T247" t="s">
        <v>35</v>
      </c>
      <c r="U247" t="s">
        <v>35</v>
      </c>
      <c r="V247" t="s">
        <v>35</v>
      </c>
      <c r="W247" t="s">
        <v>35</v>
      </c>
      <c r="X247" t="s">
        <v>35</v>
      </c>
      <c r="Y247" t="s">
        <v>35</v>
      </c>
      <c r="Z247" t="s">
        <v>35</v>
      </c>
      <c r="AA247" t="s">
        <v>35</v>
      </c>
      <c r="AB247" t="s">
        <v>35</v>
      </c>
      <c r="AC247" t="s">
        <v>38</v>
      </c>
      <c r="AD247" t="s">
        <v>35</v>
      </c>
      <c r="AE247" t="s">
        <v>79</v>
      </c>
      <c r="AF247" t="s">
        <v>35</v>
      </c>
      <c r="AG247" t="s">
        <v>35</v>
      </c>
      <c r="AH247" t="s">
        <v>35</v>
      </c>
    </row>
    <row r="248" spans="1:34" x14ac:dyDescent="0.2">
      <c r="A248" t="s">
        <v>1287</v>
      </c>
      <c r="B248">
        <f>LEN(Table1[[#This Row],[Organisation Code]])</f>
        <v>3</v>
      </c>
      <c r="C248" t="s">
        <v>1288</v>
      </c>
      <c r="D248" t="s">
        <v>2134</v>
      </c>
      <c r="E248">
        <f>LEN(Table1[[#This Row],[Known As]])</f>
        <v>4</v>
      </c>
      <c r="G248">
        <f>LEN(Table1[[#This Row],[Suggested Alternative Display]])</f>
        <v>0</v>
      </c>
      <c r="H24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UHDB RTG</v>
      </c>
      <c r="I248">
        <f>LEN(Table1[[#This Row],[Suggested RBM Agent Name]])</f>
        <v>19</v>
      </c>
      <c r="J248" t="s">
        <v>82</v>
      </c>
      <c r="K248" t="s">
        <v>561</v>
      </c>
      <c r="L248" t="s">
        <v>1289</v>
      </c>
      <c r="M248" t="s">
        <v>1290</v>
      </c>
      <c r="N248" t="s">
        <v>35</v>
      </c>
      <c r="O248" t="s">
        <v>1291</v>
      </c>
      <c r="P248" t="s">
        <v>35</v>
      </c>
      <c r="Q248" t="s">
        <v>1292</v>
      </c>
      <c r="R248" t="s">
        <v>1163</v>
      </c>
      <c r="S248" s="1" t="s">
        <v>35</v>
      </c>
      <c r="T248" t="s">
        <v>35</v>
      </c>
      <c r="U248" t="s">
        <v>35</v>
      </c>
      <c r="V248" t="s">
        <v>35</v>
      </c>
      <c r="W248" t="s">
        <v>35</v>
      </c>
      <c r="X248" t="s">
        <v>35</v>
      </c>
      <c r="Y248" t="s">
        <v>1293</v>
      </c>
      <c r="Z248" t="s">
        <v>35</v>
      </c>
      <c r="AA248" t="s">
        <v>35</v>
      </c>
      <c r="AB248" t="s">
        <v>35</v>
      </c>
      <c r="AC248" t="s">
        <v>38</v>
      </c>
      <c r="AD248" t="s">
        <v>35</v>
      </c>
      <c r="AE248" t="s">
        <v>414</v>
      </c>
      <c r="AF248" t="s">
        <v>35</v>
      </c>
      <c r="AG248" t="s">
        <v>35</v>
      </c>
      <c r="AH248" t="s">
        <v>35</v>
      </c>
    </row>
    <row r="249" spans="1:34" x14ac:dyDescent="0.2">
      <c r="A249" t="s">
        <v>1485</v>
      </c>
      <c r="B249">
        <f>LEN(Table1[[#This Row],[Organisation Code]])</f>
        <v>3</v>
      </c>
      <c r="C249" t="s">
        <v>1486</v>
      </c>
      <c r="D249" t="s">
        <v>2135</v>
      </c>
      <c r="E249">
        <f>LEN(Table1[[#This Row],[Known As]])</f>
        <v>6</v>
      </c>
      <c r="G249">
        <f>LEN(Table1[[#This Row],[Suggested Alternative Display]])</f>
        <v>0</v>
      </c>
      <c r="H24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UHL Tr RWE</v>
      </c>
      <c r="I249">
        <f>LEN(Table1[[#This Row],[Suggested RBM Agent Name]])</f>
        <v>21</v>
      </c>
      <c r="J249" t="s">
        <v>82</v>
      </c>
      <c r="K249" t="s">
        <v>1251</v>
      </c>
      <c r="L249" t="s">
        <v>1487</v>
      </c>
      <c r="M249" t="s">
        <v>1488</v>
      </c>
      <c r="N249" t="s">
        <v>35</v>
      </c>
      <c r="O249" t="s">
        <v>1254</v>
      </c>
      <c r="P249" t="s">
        <v>35</v>
      </c>
      <c r="Q249" t="s">
        <v>1489</v>
      </c>
      <c r="R249" t="s">
        <v>1483</v>
      </c>
      <c r="S249" s="1" t="s">
        <v>35</v>
      </c>
      <c r="T249" t="s">
        <v>35</v>
      </c>
      <c r="U249" t="s">
        <v>35</v>
      </c>
      <c r="V249" t="s">
        <v>35</v>
      </c>
      <c r="W249" t="s">
        <v>35</v>
      </c>
      <c r="X249" t="s">
        <v>35</v>
      </c>
      <c r="Y249" t="s">
        <v>1490</v>
      </c>
      <c r="Z249" t="s">
        <v>35</v>
      </c>
      <c r="AA249" t="s">
        <v>35</v>
      </c>
      <c r="AB249" t="s">
        <v>35</v>
      </c>
      <c r="AC249" t="s">
        <v>38</v>
      </c>
      <c r="AD249" t="s">
        <v>35</v>
      </c>
      <c r="AE249" t="s">
        <v>414</v>
      </c>
      <c r="AF249" t="s">
        <v>35</v>
      </c>
      <c r="AG249" t="s">
        <v>35</v>
      </c>
      <c r="AH249" t="s">
        <v>35</v>
      </c>
    </row>
    <row r="250" spans="1:34" hidden="1" x14ac:dyDescent="0.2">
      <c r="A250" t="s">
        <v>1758</v>
      </c>
      <c r="B250">
        <f>LEN(Table1[[#This Row],[Organisation Code]])</f>
        <v>3</v>
      </c>
      <c r="C250" t="s">
        <v>1759</v>
      </c>
      <c r="E250">
        <f>LEN(Table1[[#This Row],[Known As]])</f>
        <v>0</v>
      </c>
      <c r="G250">
        <f>LEN(Table1[[#This Row],[Suggested Alternative Display]])</f>
        <v>0</v>
      </c>
      <c r="H25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50">
        <f>LEN(Table1[[#This Row],[Suggested RBM Agent Name]])</f>
        <v>0</v>
      </c>
      <c r="J250" t="s">
        <v>42</v>
      </c>
      <c r="K250" t="s">
        <v>305</v>
      </c>
      <c r="L250" t="s">
        <v>1760</v>
      </c>
      <c r="M250" t="s">
        <v>35</v>
      </c>
      <c r="N250" t="s">
        <v>35</v>
      </c>
      <c r="O250" t="s">
        <v>322</v>
      </c>
      <c r="P250" t="s">
        <v>35</v>
      </c>
      <c r="Q250" t="s">
        <v>1761</v>
      </c>
      <c r="R250" t="s">
        <v>1762</v>
      </c>
      <c r="S250" s="1" t="s">
        <v>1763</v>
      </c>
      <c r="T250" t="s">
        <v>35</v>
      </c>
      <c r="U250" t="s">
        <v>35</v>
      </c>
      <c r="V250" t="s">
        <v>35</v>
      </c>
      <c r="W250" t="s">
        <v>35</v>
      </c>
      <c r="X250" t="s">
        <v>35</v>
      </c>
      <c r="Y250" t="s">
        <v>35</v>
      </c>
      <c r="Z250" t="s">
        <v>35</v>
      </c>
      <c r="AA250" t="s">
        <v>35</v>
      </c>
      <c r="AB250" t="s">
        <v>35</v>
      </c>
      <c r="AC250" t="s">
        <v>38</v>
      </c>
      <c r="AD250" t="s">
        <v>35</v>
      </c>
      <c r="AE250" t="s">
        <v>50</v>
      </c>
      <c r="AF250" t="s">
        <v>35</v>
      </c>
      <c r="AG250" t="s">
        <v>35</v>
      </c>
      <c r="AH250" t="s">
        <v>35</v>
      </c>
    </row>
    <row r="251" spans="1:34" x14ac:dyDescent="0.2">
      <c r="A251" t="s">
        <v>1334</v>
      </c>
      <c r="B251">
        <f>LEN(Table1[[#This Row],[Organisation Code]])</f>
        <v>3</v>
      </c>
      <c r="C251" t="s">
        <v>1335</v>
      </c>
      <c r="D251" t="s">
        <v>1965</v>
      </c>
      <c r="E251">
        <f>LEN(Table1[[#This Row],[Known As]])</f>
        <v>4</v>
      </c>
      <c r="G251">
        <f>LEN(Table1[[#This Row],[Suggested Alternative Display]])</f>
        <v>0</v>
      </c>
      <c r="H25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UHMB RTX</v>
      </c>
      <c r="I251">
        <f>LEN(Table1[[#This Row],[Suggested RBM Agent Name]])</f>
        <v>19</v>
      </c>
      <c r="J251" t="s">
        <v>42</v>
      </c>
      <c r="K251" t="s">
        <v>785</v>
      </c>
      <c r="L251" t="s">
        <v>1336</v>
      </c>
      <c r="M251" t="s">
        <v>1337</v>
      </c>
      <c r="N251" t="s">
        <v>35</v>
      </c>
      <c r="O251" t="s">
        <v>1338</v>
      </c>
      <c r="P251" t="s">
        <v>35</v>
      </c>
      <c r="Q251" t="s">
        <v>1339</v>
      </c>
      <c r="R251" t="s">
        <v>1163</v>
      </c>
      <c r="S251" s="1" t="s">
        <v>35</v>
      </c>
      <c r="T251" t="s">
        <v>35</v>
      </c>
      <c r="U251" t="s">
        <v>35</v>
      </c>
      <c r="V251" t="s">
        <v>35</v>
      </c>
      <c r="W251" t="s">
        <v>35</v>
      </c>
      <c r="X251" t="s">
        <v>35</v>
      </c>
      <c r="Y251" t="s">
        <v>1340</v>
      </c>
      <c r="Z251" t="s">
        <v>35</v>
      </c>
      <c r="AA251" t="s">
        <v>35</v>
      </c>
      <c r="AB251" t="s">
        <v>35</v>
      </c>
      <c r="AC251" t="s">
        <v>38</v>
      </c>
      <c r="AD251" t="s">
        <v>35</v>
      </c>
      <c r="AE251" t="s">
        <v>50</v>
      </c>
      <c r="AF251" t="s">
        <v>35</v>
      </c>
      <c r="AG251" t="s">
        <v>35</v>
      </c>
      <c r="AH251" t="s">
        <v>35</v>
      </c>
    </row>
    <row r="252" spans="1:34" x14ac:dyDescent="0.2">
      <c r="A252" t="s">
        <v>749</v>
      </c>
      <c r="B252">
        <f>LEN(Table1[[#This Row],[Organisation Code]])</f>
        <v>3</v>
      </c>
      <c r="C252" t="s">
        <v>750</v>
      </c>
      <c r="D252" t="s">
        <v>2136</v>
      </c>
      <c r="E252">
        <f>LEN(Table1[[#This Row],[Known As]])</f>
        <v>4</v>
      </c>
      <c r="G252">
        <f>LEN(Table1[[#This Row],[Suggested Alternative Display]])</f>
        <v>0</v>
      </c>
      <c r="H25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UHNM RJE</v>
      </c>
      <c r="I252">
        <f>LEN(Table1[[#This Row],[Suggested RBM Agent Name]])</f>
        <v>19</v>
      </c>
      <c r="J252" t="s">
        <v>82</v>
      </c>
      <c r="K252" t="s">
        <v>113</v>
      </c>
      <c r="L252" t="s">
        <v>751</v>
      </c>
      <c r="M252" t="s">
        <v>35</v>
      </c>
      <c r="N252" t="s">
        <v>35</v>
      </c>
      <c r="O252" t="s">
        <v>752</v>
      </c>
      <c r="P252" t="s">
        <v>35</v>
      </c>
      <c r="Q252" t="s">
        <v>753</v>
      </c>
      <c r="R252" t="s">
        <v>505</v>
      </c>
      <c r="S252" s="1" t="s">
        <v>35</v>
      </c>
      <c r="T252" t="s">
        <v>35</v>
      </c>
      <c r="U252" t="s">
        <v>35</v>
      </c>
      <c r="V252" t="s">
        <v>35</v>
      </c>
      <c r="W252" t="s">
        <v>35</v>
      </c>
      <c r="X252" t="s">
        <v>35</v>
      </c>
      <c r="Y252" t="s">
        <v>754</v>
      </c>
      <c r="Z252" t="s">
        <v>35</v>
      </c>
      <c r="AA252" t="s">
        <v>35</v>
      </c>
      <c r="AB252" t="s">
        <v>35</v>
      </c>
      <c r="AC252" t="s">
        <v>38</v>
      </c>
      <c r="AD252" t="s">
        <v>35</v>
      </c>
      <c r="AE252" t="s">
        <v>89</v>
      </c>
      <c r="AF252" t="s">
        <v>35</v>
      </c>
      <c r="AG252" t="s">
        <v>35</v>
      </c>
      <c r="AH252" t="s">
        <v>35</v>
      </c>
    </row>
    <row r="253" spans="1:34" x14ac:dyDescent="0.2">
      <c r="A253" t="s">
        <v>805</v>
      </c>
      <c r="B253">
        <f>LEN(Table1[[#This Row],[Organisation Code]])</f>
        <v>3</v>
      </c>
      <c r="C253" t="s">
        <v>806</v>
      </c>
      <c r="D253" t="s">
        <v>2137</v>
      </c>
      <c r="E253">
        <f>LEN(Table1[[#This Row],[Known As]])</f>
        <v>18</v>
      </c>
      <c r="F253" t="s">
        <v>2138</v>
      </c>
      <c r="G253">
        <f>LEN(Table1[[#This Row],[Suggested Alternative Display]])</f>
        <v>4</v>
      </c>
      <c r="H25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PHNT RK9</v>
      </c>
      <c r="I253">
        <f>LEN(Table1[[#This Row],[Suggested RBM Agent Name]])</f>
        <v>19</v>
      </c>
      <c r="J253" t="s">
        <v>71</v>
      </c>
      <c r="K253" t="s">
        <v>128</v>
      </c>
      <c r="L253" t="s">
        <v>807</v>
      </c>
      <c r="M253" t="s">
        <v>808</v>
      </c>
      <c r="N253" t="s">
        <v>809</v>
      </c>
      <c r="O253" t="s">
        <v>810</v>
      </c>
      <c r="P253" t="s">
        <v>35</v>
      </c>
      <c r="Q253" t="s">
        <v>811</v>
      </c>
      <c r="R253" t="s">
        <v>803</v>
      </c>
      <c r="S253" s="1" t="s">
        <v>35</v>
      </c>
      <c r="T253" t="s">
        <v>35</v>
      </c>
      <c r="U253" t="s">
        <v>35</v>
      </c>
      <c r="V253" t="s">
        <v>35</v>
      </c>
      <c r="W253" t="s">
        <v>35</v>
      </c>
      <c r="X253" t="s">
        <v>35</v>
      </c>
      <c r="Y253" t="s">
        <v>812</v>
      </c>
      <c r="Z253" t="s">
        <v>35</v>
      </c>
      <c r="AA253" t="s">
        <v>35</v>
      </c>
      <c r="AB253" t="s">
        <v>35</v>
      </c>
      <c r="AC253" t="s">
        <v>38</v>
      </c>
      <c r="AD253" t="s">
        <v>35</v>
      </c>
      <c r="AE253" t="s">
        <v>79</v>
      </c>
      <c r="AF253" t="s">
        <v>35</v>
      </c>
      <c r="AG253" t="s">
        <v>35</v>
      </c>
      <c r="AH253" t="s">
        <v>35</v>
      </c>
    </row>
    <row r="254" spans="1:34" x14ac:dyDescent="0.2">
      <c r="A254" t="s">
        <v>1883</v>
      </c>
      <c r="B254">
        <f>LEN(Table1[[#This Row],[Organisation Code]])</f>
        <v>3</v>
      </c>
      <c r="C254" t="s">
        <v>1884</v>
      </c>
      <c r="D254" t="s">
        <v>2139</v>
      </c>
      <c r="E254">
        <f>LEN(Table1[[#This Row],[Known As]])</f>
        <v>9</v>
      </c>
      <c r="G254">
        <f>LEN(Table1[[#This Row],[Suggested Alternative Display]])</f>
        <v>0</v>
      </c>
      <c r="H25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UH Sussex RYR</v>
      </c>
      <c r="I254">
        <f>LEN(Table1[[#This Row],[Suggested RBM Agent Name]])</f>
        <v>24</v>
      </c>
      <c r="J254" t="s">
        <v>92</v>
      </c>
      <c r="K254" t="s">
        <v>472</v>
      </c>
      <c r="L254" t="s">
        <v>1072</v>
      </c>
      <c r="M254" t="s">
        <v>1073</v>
      </c>
      <c r="N254" t="s">
        <v>35</v>
      </c>
      <c r="O254" t="s">
        <v>1074</v>
      </c>
      <c r="P254" t="s">
        <v>35</v>
      </c>
      <c r="Q254" t="s">
        <v>1075</v>
      </c>
      <c r="R254" t="s">
        <v>1881</v>
      </c>
      <c r="S254" s="1" t="s">
        <v>35</v>
      </c>
      <c r="T254" t="s">
        <v>35</v>
      </c>
      <c r="U254" t="s">
        <v>35</v>
      </c>
      <c r="V254" t="s">
        <v>35</v>
      </c>
      <c r="W254" t="s">
        <v>35</v>
      </c>
      <c r="X254" t="s">
        <v>35</v>
      </c>
      <c r="Y254" t="s">
        <v>1076</v>
      </c>
      <c r="Z254" t="s">
        <v>35</v>
      </c>
      <c r="AA254" t="s">
        <v>35</v>
      </c>
      <c r="AB254" t="s">
        <v>35</v>
      </c>
      <c r="AC254" t="s">
        <v>38</v>
      </c>
      <c r="AD254" t="s">
        <v>35</v>
      </c>
      <c r="AE254" t="s">
        <v>101</v>
      </c>
      <c r="AF254" t="s">
        <v>35</v>
      </c>
      <c r="AG254" t="s">
        <v>35</v>
      </c>
      <c r="AH254" t="s">
        <v>35</v>
      </c>
    </row>
    <row r="255" spans="1:34" x14ac:dyDescent="0.2">
      <c r="A255" t="s">
        <v>1104</v>
      </c>
      <c r="B255">
        <f>LEN(Table1[[#This Row],[Organisation Code]])</f>
        <v>3</v>
      </c>
      <c r="C255" t="s">
        <v>1105</v>
      </c>
      <c r="D255" t="s">
        <v>2140</v>
      </c>
      <c r="E255">
        <f>LEN(Table1[[#This Row],[Known As]])</f>
        <v>8</v>
      </c>
      <c r="G255">
        <f>LEN(Table1[[#This Row],[Suggested Alternative Display]])</f>
        <v>0</v>
      </c>
      <c r="H25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Velindre RQF</v>
      </c>
      <c r="I255">
        <f>LEN(Table1[[#This Row],[Suggested RBM Agent Name]])</f>
        <v>23</v>
      </c>
      <c r="J255" t="s">
        <v>35</v>
      </c>
      <c r="K255" t="s">
        <v>35</v>
      </c>
      <c r="L255" t="s">
        <v>1106</v>
      </c>
      <c r="M255" t="s">
        <v>1107</v>
      </c>
      <c r="N255" t="s">
        <v>1108</v>
      </c>
      <c r="O255" t="s">
        <v>1109</v>
      </c>
      <c r="P255" t="s">
        <v>35</v>
      </c>
      <c r="Q255" t="s">
        <v>1110</v>
      </c>
      <c r="R255" t="s">
        <v>803</v>
      </c>
      <c r="S255" s="1" t="s">
        <v>35</v>
      </c>
      <c r="T255" t="s">
        <v>35</v>
      </c>
      <c r="U255" t="s">
        <v>35</v>
      </c>
      <c r="V255" t="s">
        <v>35</v>
      </c>
      <c r="W255" t="s">
        <v>35</v>
      </c>
      <c r="X255" t="s">
        <v>35</v>
      </c>
      <c r="Y255" t="s">
        <v>1111</v>
      </c>
      <c r="Z255" t="s">
        <v>35</v>
      </c>
      <c r="AA255" t="s">
        <v>35</v>
      </c>
      <c r="AB255" t="s">
        <v>35</v>
      </c>
      <c r="AC255" t="s">
        <v>38</v>
      </c>
      <c r="AD255" t="s">
        <v>35</v>
      </c>
      <c r="AE255" t="s">
        <v>1112</v>
      </c>
      <c r="AF255" t="s">
        <v>35</v>
      </c>
      <c r="AG255" t="s">
        <v>35</v>
      </c>
      <c r="AH255" t="s">
        <v>35</v>
      </c>
    </row>
    <row r="256" spans="1:34" x14ac:dyDescent="0.2">
      <c r="A256" t="s">
        <v>295</v>
      </c>
      <c r="B256">
        <f>LEN(Table1[[#This Row],[Organisation Code]])</f>
        <v>3</v>
      </c>
      <c r="C256" t="s">
        <v>296</v>
      </c>
      <c r="E256">
        <f>LEN(Table1[[#This Row],[Known As]])</f>
        <v>0</v>
      </c>
      <c r="G256">
        <f>LEN(Table1[[#This Row],[Suggested Alternative Display]])</f>
        <v>0</v>
      </c>
      <c r="H25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56">
        <f>LEN(Table1[[#This Row],[Suggested RBM Agent Name]])</f>
        <v>0</v>
      </c>
      <c r="J256" t="s">
        <v>82</v>
      </c>
      <c r="K256" t="s">
        <v>297</v>
      </c>
      <c r="L256" t="s">
        <v>298</v>
      </c>
      <c r="M256" t="s">
        <v>299</v>
      </c>
      <c r="N256" t="s">
        <v>35</v>
      </c>
      <c r="O256" t="s">
        <v>300</v>
      </c>
      <c r="P256" t="s">
        <v>35</v>
      </c>
      <c r="Q256" t="s">
        <v>301</v>
      </c>
      <c r="R256" t="s">
        <v>175</v>
      </c>
      <c r="S256" s="1" t="s">
        <v>35</v>
      </c>
      <c r="T256" t="s">
        <v>35</v>
      </c>
      <c r="U256" t="s">
        <v>35</v>
      </c>
      <c r="V256" t="s">
        <v>35</v>
      </c>
      <c r="W256" t="s">
        <v>35</v>
      </c>
      <c r="X256" t="s">
        <v>35</v>
      </c>
      <c r="Y256" t="s">
        <v>302</v>
      </c>
      <c r="Z256" t="s">
        <v>35</v>
      </c>
      <c r="AA256" t="s">
        <v>35</v>
      </c>
      <c r="AB256" t="s">
        <v>35</v>
      </c>
      <c r="AC256" t="s">
        <v>38</v>
      </c>
      <c r="AD256" t="s">
        <v>35</v>
      </c>
      <c r="AE256" t="s">
        <v>89</v>
      </c>
      <c r="AF256" t="s">
        <v>35</v>
      </c>
      <c r="AG256" t="s">
        <v>35</v>
      </c>
      <c r="AH256" t="s">
        <v>35</v>
      </c>
    </row>
    <row r="257" spans="1:34" x14ac:dyDescent="0.2">
      <c r="A257" t="s">
        <v>1555</v>
      </c>
      <c r="B257">
        <f>LEN(Table1[[#This Row],[Organisation Code]])</f>
        <v>3</v>
      </c>
      <c r="C257" t="s">
        <v>1556</v>
      </c>
      <c r="D257" t="s">
        <v>2141</v>
      </c>
      <c r="E257">
        <f>LEN(Table1[[#This Row],[Known As]])</f>
        <v>3</v>
      </c>
      <c r="G257">
        <f>LEN(Table1[[#This Row],[Suggested Alternative Display]])</f>
        <v>0</v>
      </c>
      <c r="H25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WHH RWW</v>
      </c>
      <c r="I257">
        <f>LEN(Table1[[#This Row],[Suggested RBM Agent Name]])</f>
        <v>18</v>
      </c>
      <c r="J257" t="s">
        <v>42</v>
      </c>
      <c r="K257" t="s">
        <v>305</v>
      </c>
      <c r="L257" t="s">
        <v>1557</v>
      </c>
      <c r="M257" t="s">
        <v>1558</v>
      </c>
      <c r="N257" t="s">
        <v>35</v>
      </c>
      <c r="O257" t="s">
        <v>1330</v>
      </c>
      <c r="P257" t="s">
        <v>35</v>
      </c>
      <c r="Q257" t="s">
        <v>1559</v>
      </c>
      <c r="R257" t="s">
        <v>256</v>
      </c>
      <c r="S257" s="1" t="s">
        <v>35</v>
      </c>
      <c r="T257" t="s">
        <v>35</v>
      </c>
      <c r="U257" t="s">
        <v>35</v>
      </c>
      <c r="V257" t="s">
        <v>35</v>
      </c>
      <c r="W257" t="s">
        <v>35</v>
      </c>
      <c r="X257" t="s">
        <v>35</v>
      </c>
      <c r="Y257" t="s">
        <v>1560</v>
      </c>
      <c r="Z257" t="s">
        <v>35</v>
      </c>
      <c r="AA257" t="s">
        <v>35</v>
      </c>
      <c r="AB257" t="s">
        <v>35</v>
      </c>
      <c r="AC257" t="s">
        <v>38</v>
      </c>
      <c r="AD257" t="s">
        <v>35</v>
      </c>
      <c r="AE257" t="s">
        <v>50</v>
      </c>
      <c r="AF257" t="s">
        <v>35</v>
      </c>
      <c r="AG257" t="s">
        <v>35</v>
      </c>
      <c r="AH257" t="s">
        <v>35</v>
      </c>
    </row>
    <row r="258" spans="1:34" hidden="1" x14ac:dyDescent="0.2">
      <c r="A258" t="s">
        <v>1808</v>
      </c>
      <c r="B258">
        <f>LEN(Table1[[#This Row],[Organisation Code]])</f>
        <v>3</v>
      </c>
      <c r="C258" t="s">
        <v>1809</v>
      </c>
      <c r="E258">
        <f>LEN(Table1[[#This Row],[Known As]])</f>
        <v>0</v>
      </c>
      <c r="G258">
        <f>LEN(Table1[[#This Row],[Suggested Alternative Display]])</f>
        <v>0</v>
      </c>
      <c r="H25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58">
        <f>LEN(Table1[[#This Row],[Suggested RBM Agent Name]])</f>
        <v>0</v>
      </c>
      <c r="J258" t="s">
        <v>29</v>
      </c>
      <c r="K258" t="s">
        <v>260</v>
      </c>
      <c r="L258" t="s">
        <v>1810</v>
      </c>
      <c r="M258" t="s">
        <v>1811</v>
      </c>
      <c r="N258" t="s">
        <v>35</v>
      </c>
      <c r="O258" t="s">
        <v>1812</v>
      </c>
      <c r="P258" t="s">
        <v>35</v>
      </c>
      <c r="Q258" t="s">
        <v>1813</v>
      </c>
      <c r="R258" t="s">
        <v>99</v>
      </c>
      <c r="S258" s="1" t="s">
        <v>1209</v>
      </c>
      <c r="T258" t="s">
        <v>35</v>
      </c>
      <c r="U258" t="s">
        <v>35</v>
      </c>
      <c r="V258" t="s">
        <v>35</v>
      </c>
      <c r="W258" t="s">
        <v>35</v>
      </c>
      <c r="X258" t="s">
        <v>35</v>
      </c>
      <c r="Y258" t="s">
        <v>1814</v>
      </c>
      <c r="Z258" t="s">
        <v>35</v>
      </c>
      <c r="AA258" t="s">
        <v>35</v>
      </c>
      <c r="AB258" t="s">
        <v>35</v>
      </c>
      <c r="AC258" t="s">
        <v>38</v>
      </c>
      <c r="AD258" t="s">
        <v>35</v>
      </c>
      <c r="AE258" t="s">
        <v>39</v>
      </c>
      <c r="AF258" t="s">
        <v>35</v>
      </c>
      <c r="AG258" t="s">
        <v>35</v>
      </c>
      <c r="AH258" t="s">
        <v>35</v>
      </c>
    </row>
    <row r="259" spans="1:34" hidden="1" x14ac:dyDescent="0.2">
      <c r="A259" t="s">
        <v>1241</v>
      </c>
      <c r="B259">
        <f>LEN(Table1[[#This Row],[Organisation Code]])</f>
        <v>3</v>
      </c>
      <c r="C259" t="s">
        <v>1242</v>
      </c>
      <c r="E259">
        <f>LEN(Table1[[#This Row],[Known As]])</f>
        <v>0</v>
      </c>
      <c r="G259">
        <f>LEN(Table1[[#This Row],[Suggested Alternative Display]])</f>
        <v>0</v>
      </c>
      <c r="H25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59">
        <f>LEN(Table1[[#This Row],[Suggested RBM Agent Name]])</f>
        <v>0</v>
      </c>
      <c r="J259" t="s">
        <v>35</v>
      </c>
      <c r="K259" t="s">
        <v>35</v>
      </c>
      <c r="L259" t="s">
        <v>1243</v>
      </c>
      <c r="M259" t="s">
        <v>1244</v>
      </c>
      <c r="N259" t="s">
        <v>1245</v>
      </c>
      <c r="O259" t="s">
        <v>1246</v>
      </c>
      <c r="P259" t="s">
        <v>35</v>
      </c>
      <c r="Q259" t="s">
        <v>1247</v>
      </c>
      <c r="R259" t="s">
        <v>1163</v>
      </c>
      <c r="S259" s="1" t="s">
        <v>35</v>
      </c>
      <c r="T259" t="s">
        <v>35</v>
      </c>
      <c r="U259" t="s">
        <v>35</v>
      </c>
      <c r="V259" t="s">
        <v>35</v>
      </c>
      <c r="W259" t="s">
        <v>35</v>
      </c>
      <c r="X259" t="s">
        <v>35</v>
      </c>
      <c r="Y259" t="s">
        <v>1248</v>
      </c>
      <c r="Z259" t="s">
        <v>35</v>
      </c>
      <c r="AA259" t="s">
        <v>35</v>
      </c>
      <c r="AB259" t="s">
        <v>35</v>
      </c>
      <c r="AC259" t="s">
        <v>38</v>
      </c>
      <c r="AD259" t="s">
        <v>35</v>
      </c>
      <c r="AE259" t="s">
        <v>1112</v>
      </c>
      <c r="AF259" t="s">
        <v>35</v>
      </c>
      <c r="AG259" t="s">
        <v>35</v>
      </c>
      <c r="AH259" t="s">
        <v>35</v>
      </c>
    </row>
    <row r="260" spans="1:34" x14ac:dyDescent="0.2">
      <c r="A260" t="s">
        <v>1498</v>
      </c>
      <c r="B260">
        <f>LEN(Table1[[#This Row],[Organisation Code]])</f>
        <v>3</v>
      </c>
      <c r="C260" t="s">
        <v>1499</v>
      </c>
      <c r="D260" t="s">
        <v>2142</v>
      </c>
      <c r="E260">
        <f>LEN(Table1[[#This Row],[Known As]])</f>
        <v>10</v>
      </c>
      <c r="G260">
        <f>LEN(Table1[[#This Row],[Suggested Alternative Display]])</f>
        <v>0</v>
      </c>
      <c r="H26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West Herts RWG</v>
      </c>
      <c r="I260">
        <f>LEN(Table1[[#This Row],[Suggested RBM Agent Name]])</f>
        <v>25</v>
      </c>
      <c r="J260" t="s">
        <v>160</v>
      </c>
      <c r="K260" t="s">
        <v>1134</v>
      </c>
      <c r="L260" t="s">
        <v>1500</v>
      </c>
      <c r="M260" t="s">
        <v>1501</v>
      </c>
      <c r="N260" t="s">
        <v>1502</v>
      </c>
      <c r="O260" t="s">
        <v>1503</v>
      </c>
      <c r="P260" t="s">
        <v>35</v>
      </c>
      <c r="Q260" t="s">
        <v>1504</v>
      </c>
      <c r="R260" t="s">
        <v>1483</v>
      </c>
      <c r="S260" s="1" t="s">
        <v>35</v>
      </c>
      <c r="T260" t="s">
        <v>35</v>
      </c>
      <c r="U260" t="s">
        <v>35</v>
      </c>
      <c r="V260" t="s">
        <v>35</v>
      </c>
      <c r="W260" t="s">
        <v>35</v>
      </c>
      <c r="X260" t="s">
        <v>35</v>
      </c>
      <c r="Y260" t="s">
        <v>1505</v>
      </c>
      <c r="Z260" t="s">
        <v>35</v>
      </c>
      <c r="AA260" t="s">
        <v>35</v>
      </c>
      <c r="AB260" t="s">
        <v>35</v>
      </c>
      <c r="AC260" t="s">
        <v>38</v>
      </c>
      <c r="AD260" t="s">
        <v>35</v>
      </c>
      <c r="AE260" t="s">
        <v>168</v>
      </c>
      <c r="AF260" t="s">
        <v>35</v>
      </c>
      <c r="AG260" t="s">
        <v>35</v>
      </c>
      <c r="AH260" t="s">
        <v>35</v>
      </c>
    </row>
    <row r="261" spans="1:34" x14ac:dyDescent="0.2">
      <c r="A261" t="s">
        <v>826</v>
      </c>
      <c r="B261">
        <f>LEN(Table1[[#This Row],[Organisation Code]])</f>
        <v>3</v>
      </c>
      <c r="C261" t="s">
        <v>827</v>
      </c>
      <c r="D261" t="s">
        <v>2143</v>
      </c>
      <c r="E261">
        <f>LEN(Table1[[#This Row],[Known As]])</f>
        <v>11</v>
      </c>
      <c r="F261" t="s">
        <v>2144</v>
      </c>
      <c r="G261">
        <f>LEN(Table1[[#This Row],[Suggested Alternative Display]])</f>
        <v>3</v>
      </c>
      <c r="H26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WLT RKL</v>
      </c>
      <c r="I261">
        <f>LEN(Table1[[#This Row],[Suggested RBM Agent Name]])</f>
        <v>18</v>
      </c>
      <c r="J261" t="s">
        <v>29</v>
      </c>
      <c r="K261" t="s">
        <v>152</v>
      </c>
      <c r="L261" t="s">
        <v>828</v>
      </c>
      <c r="M261" t="s">
        <v>35</v>
      </c>
      <c r="N261" t="s">
        <v>35</v>
      </c>
      <c r="O261" t="s">
        <v>365</v>
      </c>
      <c r="P261" t="s">
        <v>35</v>
      </c>
      <c r="Q261" t="s">
        <v>829</v>
      </c>
      <c r="R261" t="s">
        <v>256</v>
      </c>
      <c r="S261" s="1" t="s">
        <v>35</v>
      </c>
      <c r="T261" t="s">
        <v>35</v>
      </c>
      <c r="U261" t="s">
        <v>35</v>
      </c>
      <c r="V261" t="s">
        <v>35</v>
      </c>
      <c r="W261" t="s">
        <v>35</v>
      </c>
      <c r="X261" t="s">
        <v>35</v>
      </c>
      <c r="Y261" t="s">
        <v>830</v>
      </c>
      <c r="Z261" t="s">
        <v>35</v>
      </c>
      <c r="AA261" t="s">
        <v>35</v>
      </c>
      <c r="AB261" t="s">
        <v>35</v>
      </c>
      <c r="AC261" t="s">
        <v>38</v>
      </c>
      <c r="AD261" t="s">
        <v>35</v>
      </c>
      <c r="AE261" t="s">
        <v>39</v>
      </c>
      <c r="AF261" t="s">
        <v>35</v>
      </c>
      <c r="AG261" t="s">
        <v>35</v>
      </c>
      <c r="AH261" t="s">
        <v>35</v>
      </c>
    </row>
    <row r="262" spans="1:34" hidden="1" x14ac:dyDescent="0.2">
      <c r="A262" t="s">
        <v>1815</v>
      </c>
      <c r="B262">
        <f>LEN(Table1[[#This Row],[Organisation Code]])</f>
        <v>3</v>
      </c>
      <c r="C262" t="s">
        <v>1816</v>
      </c>
      <c r="E262">
        <f>LEN(Table1[[#This Row],[Known As]])</f>
        <v>0</v>
      </c>
      <c r="G262">
        <f>LEN(Table1[[#This Row],[Suggested Alternative Display]])</f>
        <v>0</v>
      </c>
      <c r="H26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62">
        <f>LEN(Table1[[#This Row],[Suggested RBM Agent Name]])</f>
        <v>0</v>
      </c>
      <c r="J262" t="s">
        <v>82</v>
      </c>
      <c r="K262" t="s">
        <v>297</v>
      </c>
      <c r="L262" t="s">
        <v>1817</v>
      </c>
      <c r="M262" t="s">
        <v>1818</v>
      </c>
      <c r="N262" t="s">
        <v>1819</v>
      </c>
      <c r="O262" t="s">
        <v>1820</v>
      </c>
      <c r="P262" t="s">
        <v>35</v>
      </c>
      <c r="Q262" t="s">
        <v>1821</v>
      </c>
      <c r="R262" t="s">
        <v>1605</v>
      </c>
      <c r="S262" s="1" t="s">
        <v>35</v>
      </c>
      <c r="T262" t="s">
        <v>35</v>
      </c>
      <c r="U262" t="s">
        <v>35</v>
      </c>
      <c r="V262" t="s">
        <v>35</v>
      </c>
      <c r="W262" t="s">
        <v>35</v>
      </c>
      <c r="X262" t="s">
        <v>35</v>
      </c>
      <c r="Y262" t="s">
        <v>1822</v>
      </c>
      <c r="Z262" t="s">
        <v>35</v>
      </c>
      <c r="AA262" t="s">
        <v>35</v>
      </c>
      <c r="AB262" t="s">
        <v>35</v>
      </c>
      <c r="AC262" t="s">
        <v>38</v>
      </c>
      <c r="AD262" t="s">
        <v>35</v>
      </c>
      <c r="AE262" t="s">
        <v>89</v>
      </c>
      <c r="AF262" t="s">
        <v>35</v>
      </c>
      <c r="AG262" t="s">
        <v>35</v>
      </c>
      <c r="AH262" t="s">
        <v>35</v>
      </c>
    </row>
    <row r="263" spans="1:34" x14ac:dyDescent="0.2">
      <c r="A263" t="s">
        <v>618</v>
      </c>
      <c r="B263">
        <f>LEN(Table1[[#This Row],[Organisation Code]])</f>
        <v>3</v>
      </c>
      <c r="C263" t="s">
        <v>619</v>
      </c>
      <c r="D263" t="s">
        <v>1975</v>
      </c>
      <c r="E263">
        <f>LEN(Table1[[#This Row],[Known As]])</f>
        <v>3</v>
      </c>
      <c r="G263">
        <f>LEN(Table1[[#This Row],[Suggested Alternative Display]])</f>
        <v>0</v>
      </c>
      <c r="H26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WSH RGR</v>
      </c>
      <c r="I263">
        <f>LEN(Table1[[#This Row],[Suggested RBM Agent Name]])</f>
        <v>18</v>
      </c>
      <c r="J263" t="s">
        <v>160</v>
      </c>
      <c r="K263" t="s">
        <v>464</v>
      </c>
      <c r="L263" t="s">
        <v>620</v>
      </c>
      <c r="M263" t="s">
        <v>621</v>
      </c>
      <c r="N263" t="s">
        <v>35</v>
      </c>
      <c r="O263" t="s">
        <v>622</v>
      </c>
      <c r="P263" t="s">
        <v>35</v>
      </c>
      <c r="Q263" t="s">
        <v>623</v>
      </c>
      <c r="R263" t="s">
        <v>505</v>
      </c>
      <c r="S263" s="1" t="s">
        <v>35</v>
      </c>
      <c r="T263" t="s">
        <v>35</v>
      </c>
      <c r="U263" t="s">
        <v>35</v>
      </c>
      <c r="V263" t="s">
        <v>35</v>
      </c>
      <c r="W263" t="s">
        <v>35</v>
      </c>
      <c r="X263" t="s">
        <v>35</v>
      </c>
      <c r="Y263" t="s">
        <v>624</v>
      </c>
      <c r="Z263" t="s">
        <v>35</v>
      </c>
      <c r="AA263" t="s">
        <v>35</v>
      </c>
      <c r="AB263" t="s">
        <v>35</v>
      </c>
      <c r="AC263" t="s">
        <v>38</v>
      </c>
      <c r="AD263" t="s">
        <v>35</v>
      </c>
      <c r="AE263" t="s">
        <v>168</v>
      </c>
      <c r="AF263" t="s">
        <v>35</v>
      </c>
      <c r="AG263" t="s">
        <v>35</v>
      </c>
      <c r="AH263" t="s">
        <v>35</v>
      </c>
    </row>
    <row r="264" spans="1:34" x14ac:dyDescent="0.2">
      <c r="A264" t="s">
        <v>820</v>
      </c>
      <c r="B264">
        <f>LEN(Table1[[#This Row],[Organisation Code]])</f>
        <v>3</v>
      </c>
      <c r="C264" t="s">
        <v>821</v>
      </c>
      <c r="D264" t="s">
        <v>1973</v>
      </c>
      <c r="E264">
        <f>LEN(Table1[[#This Row],[Known As]])</f>
        <v>11</v>
      </c>
      <c r="F264" t="s">
        <v>1974</v>
      </c>
      <c r="G264">
        <f>LEN(Table1[[#This Row],[Suggested Alternative Display]])</f>
        <v>6</v>
      </c>
      <c r="H26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WHH Tr RKE</v>
      </c>
      <c r="I264">
        <f>LEN(Table1[[#This Row],[Suggested RBM Agent Name]])</f>
        <v>21</v>
      </c>
      <c r="J264" t="s">
        <v>29</v>
      </c>
      <c r="K264" t="s">
        <v>30</v>
      </c>
      <c r="L264" t="s">
        <v>822</v>
      </c>
      <c r="M264" t="s">
        <v>823</v>
      </c>
      <c r="N264" t="s">
        <v>35</v>
      </c>
      <c r="O264" t="s">
        <v>34</v>
      </c>
      <c r="P264" t="s">
        <v>35</v>
      </c>
      <c r="Q264" t="s">
        <v>824</v>
      </c>
      <c r="R264" t="s">
        <v>505</v>
      </c>
      <c r="S264" s="1" t="s">
        <v>35</v>
      </c>
      <c r="T264" t="s">
        <v>35</v>
      </c>
      <c r="U264" t="s">
        <v>35</v>
      </c>
      <c r="V264" t="s">
        <v>35</v>
      </c>
      <c r="W264" t="s">
        <v>35</v>
      </c>
      <c r="X264" t="s">
        <v>35</v>
      </c>
      <c r="Y264" t="s">
        <v>825</v>
      </c>
      <c r="Z264" t="s">
        <v>35</v>
      </c>
      <c r="AA264" t="s">
        <v>35</v>
      </c>
      <c r="AB264" t="s">
        <v>35</v>
      </c>
      <c r="AC264" t="s">
        <v>38</v>
      </c>
      <c r="AD264" t="s">
        <v>35</v>
      </c>
      <c r="AE264" t="s">
        <v>39</v>
      </c>
      <c r="AF264" t="s">
        <v>35</v>
      </c>
      <c r="AG264" t="s">
        <v>35</v>
      </c>
      <c r="AH264" t="s">
        <v>35</v>
      </c>
    </row>
    <row r="265" spans="1:34" hidden="1" x14ac:dyDescent="0.2">
      <c r="A265" t="s">
        <v>1859</v>
      </c>
      <c r="B265">
        <f>LEN(Table1[[#This Row],[Organisation Code]])</f>
        <v>3</v>
      </c>
      <c r="C265" t="s">
        <v>1860</v>
      </c>
      <c r="E265">
        <f>LEN(Table1[[#This Row],[Known As]])</f>
        <v>0</v>
      </c>
      <c r="G265">
        <f>LEN(Table1[[#This Row],[Suggested Alternative Display]])</f>
        <v>0</v>
      </c>
      <c r="H265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65">
        <f>LEN(Table1[[#This Row],[Suggested RBM Agent Name]])</f>
        <v>0</v>
      </c>
      <c r="J265" t="s">
        <v>29</v>
      </c>
      <c r="K265" t="s">
        <v>63</v>
      </c>
      <c r="L265" t="s">
        <v>1861</v>
      </c>
      <c r="M265" t="s">
        <v>35</v>
      </c>
      <c r="N265" t="s">
        <v>35</v>
      </c>
      <c r="O265" t="s">
        <v>34</v>
      </c>
      <c r="P265" t="s">
        <v>35</v>
      </c>
      <c r="Q265" t="s">
        <v>1862</v>
      </c>
      <c r="R265" t="s">
        <v>1863</v>
      </c>
      <c r="S265" s="1" t="s">
        <v>1864</v>
      </c>
      <c r="T265" t="s">
        <v>35</v>
      </c>
      <c r="U265" t="s">
        <v>35</v>
      </c>
      <c r="V265" t="s">
        <v>35</v>
      </c>
      <c r="W265" t="s">
        <v>35</v>
      </c>
      <c r="X265" t="s">
        <v>35</v>
      </c>
      <c r="Y265" t="s">
        <v>1865</v>
      </c>
      <c r="Z265" t="s">
        <v>35</v>
      </c>
      <c r="AA265" t="s">
        <v>35</v>
      </c>
      <c r="AB265" t="s">
        <v>35</v>
      </c>
      <c r="AC265" t="s">
        <v>38</v>
      </c>
      <c r="AD265" t="s">
        <v>35</v>
      </c>
      <c r="AE265" t="s">
        <v>39</v>
      </c>
      <c r="AF265" t="s">
        <v>35</v>
      </c>
      <c r="AG265" t="s">
        <v>35</v>
      </c>
      <c r="AH265" t="s">
        <v>35</v>
      </c>
    </row>
    <row r="266" spans="1:34" x14ac:dyDescent="0.2">
      <c r="A266" t="s">
        <v>1796</v>
      </c>
      <c r="B266">
        <f>LEN(Table1[[#This Row],[Organisation Code]])</f>
        <v>3</v>
      </c>
      <c r="C266" t="s">
        <v>1797</v>
      </c>
      <c r="D266" t="s">
        <v>1972</v>
      </c>
      <c r="E266">
        <f>LEN(Table1[[#This Row],[Known As]])</f>
        <v>4</v>
      </c>
      <c r="G266">
        <f>LEN(Table1[[#This Row],[Suggested Alternative Display]])</f>
        <v>0</v>
      </c>
      <c r="H266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WCHC RY7</v>
      </c>
      <c r="I266">
        <f>LEN(Table1[[#This Row],[Suggested RBM Agent Name]])</f>
        <v>19</v>
      </c>
      <c r="J266" t="s">
        <v>42</v>
      </c>
      <c r="K266" t="s">
        <v>305</v>
      </c>
      <c r="L266" t="s">
        <v>1577</v>
      </c>
      <c r="M266" t="s">
        <v>35</v>
      </c>
      <c r="N266" t="s">
        <v>35</v>
      </c>
      <c r="O266" t="s">
        <v>1798</v>
      </c>
      <c r="P266" t="s">
        <v>35</v>
      </c>
      <c r="Q266" t="s">
        <v>1799</v>
      </c>
      <c r="R266" t="s">
        <v>99</v>
      </c>
      <c r="S266" s="1" t="s">
        <v>35</v>
      </c>
      <c r="T266" t="s">
        <v>35</v>
      </c>
      <c r="U266" t="s">
        <v>35</v>
      </c>
      <c r="V266" t="s">
        <v>35</v>
      </c>
      <c r="W266" t="s">
        <v>35</v>
      </c>
      <c r="X266" t="s">
        <v>35</v>
      </c>
      <c r="Y266" t="s">
        <v>1800</v>
      </c>
      <c r="Z266" t="s">
        <v>35</v>
      </c>
      <c r="AA266" t="s">
        <v>35</v>
      </c>
      <c r="AB266" t="s">
        <v>35</v>
      </c>
      <c r="AC266" t="s">
        <v>38</v>
      </c>
      <c r="AD266" t="s">
        <v>35</v>
      </c>
      <c r="AE266" t="s">
        <v>50</v>
      </c>
      <c r="AF266" t="s">
        <v>35</v>
      </c>
      <c r="AG266" t="s">
        <v>35</v>
      </c>
      <c r="AH266" t="s">
        <v>35</v>
      </c>
    </row>
    <row r="267" spans="1:34" hidden="1" x14ac:dyDescent="0.2">
      <c r="A267" t="s">
        <v>1873</v>
      </c>
      <c r="B267">
        <f>LEN(Table1[[#This Row],[Organisation Code]])</f>
        <v>3</v>
      </c>
      <c r="C267" t="s">
        <v>1874</v>
      </c>
      <c r="E267">
        <f>LEN(Table1[[#This Row],[Known As]])</f>
        <v>0</v>
      </c>
      <c r="G267">
        <f>LEN(Table1[[#This Row],[Suggested Alternative Display]])</f>
        <v>0</v>
      </c>
      <c r="H267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67">
        <f>LEN(Table1[[#This Row],[Suggested RBM Agent Name]])</f>
        <v>0</v>
      </c>
      <c r="J267" t="s">
        <v>82</v>
      </c>
      <c r="K267" t="s">
        <v>297</v>
      </c>
      <c r="L267" t="s">
        <v>1875</v>
      </c>
      <c r="M267" t="s">
        <v>35</v>
      </c>
      <c r="N267" t="s">
        <v>35</v>
      </c>
      <c r="O267" t="s">
        <v>1820</v>
      </c>
      <c r="P267" t="s">
        <v>35</v>
      </c>
      <c r="Q267" t="s">
        <v>1876</v>
      </c>
      <c r="R267" t="s">
        <v>1877</v>
      </c>
      <c r="S267" s="1" t="s">
        <v>100</v>
      </c>
      <c r="T267" t="s">
        <v>35</v>
      </c>
      <c r="U267" t="s">
        <v>35</v>
      </c>
      <c r="V267" t="s">
        <v>35</v>
      </c>
      <c r="W267" t="s">
        <v>35</v>
      </c>
      <c r="X267" t="s">
        <v>35</v>
      </c>
      <c r="Y267" t="s">
        <v>1878</v>
      </c>
      <c r="Z267" t="s">
        <v>35</v>
      </c>
      <c r="AA267" t="s">
        <v>35</v>
      </c>
      <c r="AB267" t="s">
        <v>35</v>
      </c>
      <c r="AC267" t="s">
        <v>38</v>
      </c>
      <c r="AD267" t="s">
        <v>35</v>
      </c>
      <c r="AE267" t="s">
        <v>89</v>
      </c>
      <c r="AF267" t="s">
        <v>35</v>
      </c>
      <c r="AG267" t="s">
        <v>35</v>
      </c>
      <c r="AH267" t="s">
        <v>35</v>
      </c>
    </row>
    <row r="268" spans="1:34" hidden="1" x14ac:dyDescent="0.2">
      <c r="A268" t="s">
        <v>1879</v>
      </c>
      <c r="B268">
        <f>LEN(Table1[[#This Row],[Organisation Code]])</f>
        <v>3</v>
      </c>
      <c r="C268" t="s">
        <v>1880</v>
      </c>
      <c r="E268">
        <f>LEN(Table1[[#This Row],[Known As]])</f>
        <v>0</v>
      </c>
      <c r="G268">
        <f>LEN(Table1[[#This Row],[Suggested Alternative Display]])</f>
        <v>0</v>
      </c>
      <c r="H268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/>
      </c>
      <c r="I268">
        <f>LEN(Table1[[#This Row],[Suggested RBM Agent Name]])</f>
        <v>0</v>
      </c>
      <c r="J268" t="s">
        <v>29</v>
      </c>
      <c r="K268" t="s">
        <v>632</v>
      </c>
      <c r="L268" t="s">
        <v>633</v>
      </c>
      <c r="M268" t="s">
        <v>634</v>
      </c>
      <c r="N268" t="s">
        <v>35</v>
      </c>
      <c r="O268" t="s">
        <v>635</v>
      </c>
      <c r="P268" t="s">
        <v>35</v>
      </c>
      <c r="Q268" t="s">
        <v>636</v>
      </c>
      <c r="R268" t="s">
        <v>1881</v>
      </c>
      <c r="S268" s="1" t="s">
        <v>1882</v>
      </c>
      <c r="T268" t="s">
        <v>35</v>
      </c>
      <c r="U268" t="s">
        <v>35</v>
      </c>
      <c r="V268" t="s">
        <v>35</v>
      </c>
      <c r="W268" t="s">
        <v>35</v>
      </c>
      <c r="X268" t="s">
        <v>35</v>
      </c>
      <c r="Y268" t="s">
        <v>35</v>
      </c>
      <c r="Z268" t="s">
        <v>35</v>
      </c>
      <c r="AA268" t="s">
        <v>35</v>
      </c>
      <c r="AB268" t="s">
        <v>35</v>
      </c>
      <c r="AC268" t="s">
        <v>38</v>
      </c>
      <c r="AD268" t="s">
        <v>35</v>
      </c>
      <c r="AE268" t="s">
        <v>39</v>
      </c>
      <c r="AF268" t="s">
        <v>35</v>
      </c>
      <c r="AG268" t="s">
        <v>35</v>
      </c>
      <c r="AH268" t="s">
        <v>35</v>
      </c>
    </row>
    <row r="269" spans="1:34" x14ac:dyDescent="0.2">
      <c r="A269" t="s">
        <v>303</v>
      </c>
      <c r="B269">
        <f>LEN(Table1[[#This Row],[Organisation Code]])</f>
        <v>3</v>
      </c>
      <c r="C269" t="s">
        <v>304</v>
      </c>
      <c r="D269" t="s">
        <v>1971</v>
      </c>
      <c r="E269">
        <f>LEN(Table1[[#This Row],[Known As]])</f>
        <v>4</v>
      </c>
      <c r="G269">
        <f>LEN(Table1[[#This Row],[Suggested Alternative Display]])</f>
        <v>0</v>
      </c>
      <c r="H269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WUTH RBL</v>
      </c>
      <c r="I269">
        <f>LEN(Table1[[#This Row],[Suggested RBM Agent Name]])</f>
        <v>19</v>
      </c>
      <c r="J269" t="s">
        <v>42</v>
      </c>
      <c r="K269" t="s">
        <v>305</v>
      </c>
      <c r="L269" t="s">
        <v>306</v>
      </c>
      <c r="M269" t="s">
        <v>307</v>
      </c>
      <c r="N269" t="s">
        <v>308</v>
      </c>
      <c r="O269" t="s">
        <v>309</v>
      </c>
      <c r="P269" t="s">
        <v>35</v>
      </c>
      <c r="Q269" t="s">
        <v>310</v>
      </c>
      <c r="R269" t="s">
        <v>175</v>
      </c>
      <c r="S269" s="1" t="s">
        <v>35</v>
      </c>
      <c r="T269" t="s">
        <v>35</v>
      </c>
      <c r="U269" t="s">
        <v>35</v>
      </c>
      <c r="V269" t="s">
        <v>35</v>
      </c>
      <c r="W269" t="s">
        <v>35</v>
      </c>
      <c r="X269" t="s">
        <v>35</v>
      </c>
      <c r="Y269" t="s">
        <v>311</v>
      </c>
      <c r="Z269" t="s">
        <v>35</v>
      </c>
      <c r="AA269" t="s">
        <v>35</v>
      </c>
      <c r="AB269" t="s">
        <v>35</v>
      </c>
      <c r="AC269" t="s">
        <v>38</v>
      </c>
      <c r="AD269" t="s">
        <v>35</v>
      </c>
      <c r="AE269" t="s">
        <v>50</v>
      </c>
      <c r="AF269" t="s">
        <v>35</v>
      </c>
      <c r="AG269" t="s">
        <v>35</v>
      </c>
      <c r="AH269" t="s">
        <v>35</v>
      </c>
    </row>
    <row r="270" spans="1:34" x14ac:dyDescent="0.2">
      <c r="A270" t="s">
        <v>1530</v>
      </c>
      <c r="B270">
        <f>LEN(Table1[[#This Row],[Organisation Code]])</f>
        <v>3</v>
      </c>
      <c r="C270" t="s">
        <v>1531</v>
      </c>
      <c r="D270" t="s">
        <v>1969</v>
      </c>
      <c r="E270">
        <f>LEN(Table1[[#This Row],[Known As]])</f>
        <v>11</v>
      </c>
      <c r="F270" t="s">
        <v>1970</v>
      </c>
      <c r="G270">
        <f>LEN(Table1[[#This Row],[Suggested Alternative Display]])</f>
        <v>6</v>
      </c>
      <c r="H270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WAH Tr RWP</v>
      </c>
      <c r="I270">
        <f>LEN(Table1[[#This Row],[Suggested RBM Agent Name]])</f>
        <v>21</v>
      </c>
      <c r="J270" t="s">
        <v>82</v>
      </c>
      <c r="K270" t="s">
        <v>83</v>
      </c>
      <c r="L270" t="s">
        <v>1532</v>
      </c>
      <c r="M270" t="s">
        <v>85</v>
      </c>
      <c r="N270" t="s">
        <v>35</v>
      </c>
      <c r="O270" t="s">
        <v>86</v>
      </c>
      <c r="P270" t="s">
        <v>35</v>
      </c>
      <c r="Q270" t="s">
        <v>1533</v>
      </c>
      <c r="R270" t="s">
        <v>1483</v>
      </c>
      <c r="S270" s="1" t="s">
        <v>35</v>
      </c>
      <c r="T270" t="s">
        <v>35</v>
      </c>
      <c r="U270" t="s">
        <v>35</v>
      </c>
      <c r="V270" t="s">
        <v>35</v>
      </c>
      <c r="W270" t="s">
        <v>35</v>
      </c>
      <c r="X270" t="s">
        <v>35</v>
      </c>
      <c r="Y270" t="s">
        <v>1534</v>
      </c>
      <c r="Z270" t="s">
        <v>35</v>
      </c>
      <c r="AA270" t="s">
        <v>35</v>
      </c>
      <c r="AB270" t="s">
        <v>35</v>
      </c>
      <c r="AC270" t="s">
        <v>38</v>
      </c>
      <c r="AD270" t="s">
        <v>35</v>
      </c>
      <c r="AE270" t="s">
        <v>89</v>
      </c>
      <c r="AF270" t="s">
        <v>35</v>
      </c>
      <c r="AG270" t="s">
        <v>35</v>
      </c>
      <c r="AH270" t="s">
        <v>35</v>
      </c>
    </row>
    <row r="271" spans="1:34" x14ac:dyDescent="0.2">
      <c r="A271" t="s">
        <v>1183</v>
      </c>
      <c r="B271">
        <f>LEN(Table1[[#This Row],[Organisation Code]])</f>
        <v>3</v>
      </c>
      <c r="C271" t="s">
        <v>1184</v>
      </c>
      <c r="D271" t="s">
        <v>1968</v>
      </c>
      <c r="E271">
        <f>LEN(Table1[[#This Row],[Known As]])</f>
        <v>3</v>
      </c>
      <c r="G271">
        <f>LEN(Table1[[#This Row],[Suggested Alternative Display]])</f>
        <v>0</v>
      </c>
      <c r="H271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WWL RRF</v>
      </c>
      <c r="I271">
        <f>LEN(Table1[[#This Row],[Suggested RBM Agent Name]])</f>
        <v>18</v>
      </c>
      <c r="J271" t="s">
        <v>42</v>
      </c>
      <c r="K271" t="s">
        <v>43</v>
      </c>
      <c r="L271" t="s">
        <v>1185</v>
      </c>
      <c r="M271" t="s">
        <v>1186</v>
      </c>
      <c r="N271" t="s">
        <v>35</v>
      </c>
      <c r="O271" t="s">
        <v>1187</v>
      </c>
      <c r="P271" t="s">
        <v>35</v>
      </c>
      <c r="Q271" t="s">
        <v>1188</v>
      </c>
      <c r="R271" t="s">
        <v>256</v>
      </c>
      <c r="S271" s="1" t="s">
        <v>35</v>
      </c>
      <c r="T271" t="s">
        <v>35</v>
      </c>
      <c r="U271" t="s">
        <v>35</v>
      </c>
      <c r="V271" t="s">
        <v>35</v>
      </c>
      <c r="W271" t="s">
        <v>35</v>
      </c>
      <c r="X271" t="s">
        <v>35</v>
      </c>
      <c r="Y271" t="s">
        <v>1189</v>
      </c>
      <c r="Z271" t="s">
        <v>35</v>
      </c>
      <c r="AA271" t="s">
        <v>35</v>
      </c>
      <c r="AB271" t="s">
        <v>35</v>
      </c>
      <c r="AC271" t="s">
        <v>38</v>
      </c>
      <c r="AD271" t="s">
        <v>35</v>
      </c>
      <c r="AE271" t="s">
        <v>50</v>
      </c>
      <c r="AF271" t="s">
        <v>35</v>
      </c>
      <c r="AG271" t="s">
        <v>35</v>
      </c>
      <c r="AH271" t="s">
        <v>35</v>
      </c>
    </row>
    <row r="272" spans="1:34" x14ac:dyDescent="0.2">
      <c r="A272" t="s">
        <v>848</v>
      </c>
      <c r="B272">
        <f>LEN(Table1[[#This Row],[Organisation Code]])</f>
        <v>3</v>
      </c>
      <c r="C272" t="s">
        <v>849</v>
      </c>
      <c r="D272" t="s">
        <v>1967</v>
      </c>
      <c r="E272">
        <f>LEN(Table1[[#This Row],[Known As]])</f>
        <v>10</v>
      </c>
      <c r="G272">
        <f>LEN(Table1[[#This Row],[Suggested Alternative Display]])</f>
        <v>0</v>
      </c>
      <c r="H272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Wye Valley RLQ</v>
      </c>
      <c r="I272">
        <f>LEN(Table1[[#This Row],[Suggested RBM Agent Name]])</f>
        <v>25</v>
      </c>
      <c r="J272" t="s">
        <v>82</v>
      </c>
      <c r="K272" t="s">
        <v>83</v>
      </c>
      <c r="L272" t="s">
        <v>850</v>
      </c>
      <c r="M272" t="s">
        <v>851</v>
      </c>
      <c r="N272" t="s">
        <v>35</v>
      </c>
      <c r="O272" t="s">
        <v>852</v>
      </c>
      <c r="P272" t="s">
        <v>35</v>
      </c>
      <c r="Q272" t="s">
        <v>853</v>
      </c>
      <c r="R272" t="s">
        <v>803</v>
      </c>
      <c r="S272" s="1" t="s">
        <v>35</v>
      </c>
      <c r="T272" t="s">
        <v>35</v>
      </c>
      <c r="U272" t="s">
        <v>35</v>
      </c>
      <c r="V272" t="s">
        <v>35</v>
      </c>
      <c r="W272" t="s">
        <v>35</v>
      </c>
      <c r="X272" t="s">
        <v>35</v>
      </c>
      <c r="Y272" t="s">
        <v>854</v>
      </c>
      <c r="Z272" t="s">
        <v>35</v>
      </c>
      <c r="AA272" t="s">
        <v>35</v>
      </c>
      <c r="AB272" t="s">
        <v>35</v>
      </c>
      <c r="AC272" t="s">
        <v>38</v>
      </c>
      <c r="AD272" t="s">
        <v>35</v>
      </c>
      <c r="AE272" t="s">
        <v>89</v>
      </c>
      <c r="AF272" t="s">
        <v>35</v>
      </c>
      <c r="AG272" t="s">
        <v>35</v>
      </c>
      <c r="AH272" t="s">
        <v>35</v>
      </c>
    </row>
    <row r="273" spans="1:34" x14ac:dyDescent="0.2">
      <c r="A273" t="s">
        <v>375</v>
      </c>
      <c r="B273">
        <f>LEN(Table1[[#This Row],[Organisation Code]])</f>
        <v>3</v>
      </c>
      <c r="C273" t="s">
        <v>376</v>
      </c>
      <c r="D273" t="s">
        <v>2145</v>
      </c>
      <c r="E273">
        <f>LEN(Table1[[#This Row],[Known As]])</f>
        <v>14</v>
      </c>
      <c r="F273" t="s">
        <v>2146</v>
      </c>
      <c r="G273">
        <f>LEN(Table1[[#This Row],[Suggested Alternative Display]])</f>
        <v>6</v>
      </c>
      <c r="H273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YHS Tr RCB</v>
      </c>
      <c r="I273">
        <f>LEN(Table1[[#This Row],[Suggested RBM Agent Name]])</f>
        <v>21</v>
      </c>
      <c r="J273" t="s">
        <v>53</v>
      </c>
      <c r="K273" t="s">
        <v>377</v>
      </c>
      <c r="L273" t="s">
        <v>378</v>
      </c>
      <c r="M273" t="s">
        <v>379</v>
      </c>
      <c r="N273" t="s">
        <v>35</v>
      </c>
      <c r="O273" t="s">
        <v>380</v>
      </c>
      <c r="P273" t="s">
        <v>35</v>
      </c>
      <c r="Q273" t="s">
        <v>381</v>
      </c>
      <c r="R273" t="s">
        <v>360</v>
      </c>
      <c r="S273" s="1" t="s">
        <v>35</v>
      </c>
      <c r="T273" t="s">
        <v>35</v>
      </c>
      <c r="U273" t="s">
        <v>35</v>
      </c>
      <c r="V273" t="s">
        <v>35</v>
      </c>
      <c r="W273" t="s">
        <v>35</v>
      </c>
      <c r="X273" t="s">
        <v>35</v>
      </c>
      <c r="Y273" t="s">
        <v>382</v>
      </c>
      <c r="Z273" t="s">
        <v>35</v>
      </c>
      <c r="AA273" t="s">
        <v>35</v>
      </c>
      <c r="AB273" t="s">
        <v>35</v>
      </c>
      <c r="AC273" t="s">
        <v>38</v>
      </c>
      <c r="AD273" t="s">
        <v>35</v>
      </c>
      <c r="AE273" t="s">
        <v>217</v>
      </c>
      <c r="AF273" t="s">
        <v>35</v>
      </c>
      <c r="AG273" t="s">
        <v>35</v>
      </c>
      <c r="AH273" t="s">
        <v>35</v>
      </c>
    </row>
    <row r="274" spans="1:34" hidden="1" x14ac:dyDescent="0.2">
      <c r="A274" t="s">
        <v>1613</v>
      </c>
      <c r="B274">
        <f>LEN(Table1[[#This Row],[Organisation Code]])</f>
        <v>3</v>
      </c>
      <c r="C274" t="s">
        <v>1614</v>
      </c>
      <c r="D274" t="s">
        <v>1966</v>
      </c>
      <c r="E274">
        <f>LEN(Table1[[#This Row],[Known As]])</f>
        <v>3</v>
      </c>
      <c r="G274">
        <f>LEN(Table1[[#This Row],[Suggested Alternative Display]])</f>
        <v>0</v>
      </c>
      <c r="H274" t="str">
        <f>IF(AND(Table1[[#This Row],[Char Count '#1]]&gt;10,Table1[[#This Row],[Char Count '#2]]=0),"",IF(AND(Table1[[#This Row],[Char Count '#1]]=0,Table1[[#This Row],[Char Count '#2]]=0),"",IF(Table1[[#This Row],[Char Count '#1]]&lt;11,"NHSNoReply "&amp;""&amp;Table1[[#This Row],[Known As]]&amp;" "&amp;Table1[[#This Row],[Organisation Code]],"NHSNoReply "&amp;""&amp;Table1[[#This Row],[Suggested Alternative Display]]&amp;" "&amp;Table1[[#This Row],[Organisation Code]])))</f>
        <v>NHSNoReply YAS RX8</v>
      </c>
      <c r="I274">
        <f>LEN(Table1[[#This Row],[Suggested RBM Agent Name]])</f>
        <v>18</v>
      </c>
      <c r="J274" t="s">
        <v>53</v>
      </c>
      <c r="K274" t="s">
        <v>211</v>
      </c>
      <c r="L274" t="s">
        <v>1615</v>
      </c>
      <c r="M274" t="s">
        <v>1616</v>
      </c>
      <c r="N274" t="s">
        <v>1617</v>
      </c>
      <c r="O274" t="s">
        <v>1618</v>
      </c>
      <c r="P274" t="s">
        <v>35</v>
      </c>
      <c r="Q274" t="s">
        <v>1619</v>
      </c>
      <c r="R274" t="s">
        <v>1605</v>
      </c>
      <c r="S274" s="1" t="s">
        <v>35</v>
      </c>
      <c r="T274" t="s">
        <v>35</v>
      </c>
      <c r="U274" t="s">
        <v>35</v>
      </c>
      <c r="V274" t="s">
        <v>35</v>
      </c>
      <c r="W274" t="s">
        <v>35</v>
      </c>
      <c r="X274" t="s">
        <v>35</v>
      </c>
      <c r="Y274" t="s">
        <v>1620</v>
      </c>
      <c r="Z274" t="s">
        <v>35</v>
      </c>
      <c r="AA274" t="s">
        <v>35</v>
      </c>
      <c r="AB274" t="s">
        <v>35</v>
      </c>
      <c r="AC274" t="s">
        <v>38</v>
      </c>
      <c r="AD274" t="s">
        <v>35</v>
      </c>
      <c r="AE274" t="s">
        <v>217</v>
      </c>
      <c r="AF274" t="s">
        <v>35</v>
      </c>
      <c r="AG274" t="s">
        <v>35</v>
      </c>
      <c r="AH274" t="s">
        <v>35</v>
      </c>
    </row>
  </sheetData>
  <phoneticPr fontId="1" type="noConversion"/>
  <conditionalFormatting sqref="E2:E274 G2:G274">
    <cfRule type="cellIs" dxfId="5" priority="4" operator="equal">
      <formula>0</formula>
    </cfRule>
    <cfRule type="cellIs" dxfId="4" priority="5" operator="greaterThanOrEqual">
      <formula>11</formula>
    </cfRule>
    <cfRule type="cellIs" dxfId="3" priority="6" operator="lessThanOrEqual">
      <formula>10</formula>
    </cfRule>
  </conditionalFormatting>
  <conditionalFormatting sqref="I2:I274">
    <cfRule type="cellIs" dxfId="2" priority="1" operator="equal">
      <formula>0</formula>
    </cfRule>
    <cfRule type="cellIs" dxfId="1" priority="2" operator="lessThanOrEqual">
      <formula>25</formula>
    </cfRule>
    <cfRule type="cellIs" dxfId="0" priority="3" operator="greaterThanOrEqual">
      <formula>26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Ciapa</cp:lastModifiedBy>
  <dcterms:created xsi:type="dcterms:W3CDTF">2025-04-02T15:36:16Z</dcterms:created>
  <dcterms:modified xsi:type="dcterms:W3CDTF">2025-04-02T15:36:16Z</dcterms:modified>
</cp:coreProperties>
</file>