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IL\Desktop\Submission_Dongxu\summary_output\"/>
    </mc:Choice>
  </mc:AlternateContent>
  <bookViews>
    <workbookView xWindow="0" yWindow="0" windowWidth="23040" windowHeight="9144" activeTab="1"/>
  </bookViews>
  <sheets>
    <sheet name="weighted data" sheetId="3" r:id="rId1"/>
    <sheet name="regression_results" sheetId="4" r:id="rId2"/>
  </sheets>
  <definedNames>
    <definedName name="CODEBOOK_VEH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9" i="3" l="1"/>
  <c r="AI79" i="3"/>
  <c r="AJ79" i="3"/>
  <c r="AK79" i="3"/>
  <c r="AG79" i="3"/>
  <c r="V77" i="3" l="1"/>
  <c r="U77" i="3"/>
  <c r="L245" i="3" l="1"/>
  <c r="K245" i="3"/>
  <c r="J245" i="3"/>
  <c r="I245" i="3"/>
  <c r="H245" i="3"/>
  <c r="G245" i="3"/>
  <c r="F245" i="3"/>
  <c r="E245" i="3"/>
  <c r="D245" i="3"/>
  <c r="C245" i="3"/>
  <c r="B245" i="3"/>
  <c r="D88" i="3"/>
  <c r="C88" i="3"/>
  <c r="B88" i="3"/>
  <c r="AK77" i="3"/>
  <c r="AJ77" i="3"/>
  <c r="AI77" i="3"/>
  <c r="AH77" i="3"/>
  <c r="AG77" i="3"/>
  <c r="AC77" i="3"/>
  <c r="AB77" i="3"/>
  <c r="AA77" i="3"/>
  <c r="Z77" i="3"/>
  <c r="Y77" i="3"/>
  <c r="R77" i="3"/>
  <c r="Q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R12" i="3"/>
  <c r="AR14" i="3" s="1"/>
  <c r="AQ12" i="3"/>
  <c r="AQ14" i="3" s="1"/>
  <c r="AP12" i="3"/>
  <c r="AP15" i="3" s="1"/>
  <c r="AD10" i="3"/>
  <c r="AD9" i="3"/>
  <c r="AD8" i="3"/>
  <c r="AD7" i="3"/>
  <c r="AD6" i="3"/>
  <c r="AD5" i="3"/>
  <c r="AD4" i="3"/>
  <c r="AT5" i="3"/>
  <c r="AS5" i="3"/>
  <c r="AD3" i="3"/>
  <c r="AP18" i="3" l="1"/>
  <c r="AP16" i="3"/>
  <c r="AP20" i="3"/>
  <c r="AP19" i="3"/>
  <c r="AP22" i="3"/>
  <c r="AQ15" i="3"/>
  <c r="AQ20" i="3"/>
  <c r="AR15" i="3"/>
  <c r="AQ19" i="3"/>
  <c r="AD77" i="3"/>
  <c r="AQ17" i="3"/>
  <c r="AQ21" i="3"/>
  <c r="AQ16" i="3"/>
  <c r="AP17" i="3"/>
  <c r="AQ18" i="3"/>
  <c r="AP21" i="3"/>
  <c r="AQ22" i="3"/>
  <c r="M245" i="3"/>
  <c r="AP13" i="3"/>
  <c r="AP14" i="3"/>
  <c r="AQ13" i="3"/>
  <c r="AR16" i="3"/>
  <c r="AR17" i="3"/>
  <c r="AR18" i="3"/>
  <c r="AR19" i="3"/>
  <c r="AR20" i="3"/>
  <c r="AR21" i="3"/>
  <c r="AR22" i="3"/>
  <c r="AR13" i="3"/>
</calcChain>
</file>

<file path=xl/sharedStrings.xml><?xml version="1.0" encoding="utf-8"?>
<sst xmlns="http://schemas.openxmlformats.org/spreadsheetml/2006/main" count="144" uniqueCount="97">
  <si>
    <t>Bike sharing</t>
    <phoneticPr fontId="2" type="noConversion"/>
  </si>
  <si>
    <t>Car sharing</t>
    <phoneticPr fontId="2" type="noConversion"/>
  </si>
  <si>
    <t>Ride sharing</t>
    <phoneticPr fontId="2" type="noConversion"/>
  </si>
  <si>
    <t>age</t>
  </si>
  <si>
    <t>Ride share usage</t>
  </si>
  <si>
    <t>bikeshare usage</t>
  </si>
  <si>
    <t>Carshare usage</t>
  </si>
  <si>
    <t>&lt;=15</t>
  </si>
  <si>
    <t>Age</t>
    <phoneticPr fontId="2" type="noConversion"/>
  </si>
  <si>
    <t>Worker</t>
    <phoneticPr fontId="2" type="noConversion"/>
  </si>
  <si>
    <t>Non-worker</t>
    <phoneticPr fontId="2" type="noConversion"/>
  </si>
  <si>
    <t>Less than high school</t>
    <phoneticPr fontId="2" type="noConversion"/>
  </si>
  <si>
    <t>High school graduate or GED</t>
    <phoneticPr fontId="2" type="noConversion"/>
  </si>
  <si>
    <t>Some college or associates degree</t>
    <phoneticPr fontId="2" type="noConversion"/>
  </si>
  <si>
    <t>Bachelor's degree</t>
    <phoneticPr fontId="2" type="noConversion"/>
  </si>
  <si>
    <t>Graduate degree or professional degree</t>
    <phoneticPr fontId="2" type="noConversion"/>
  </si>
  <si>
    <t>Total</t>
    <phoneticPr fontId="2" type="noConversion"/>
  </si>
  <si>
    <t>Excellent</t>
  </si>
  <si>
    <t>Very good</t>
  </si>
  <si>
    <t>Good</t>
  </si>
  <si>
    <t>Fair</t>
  </si>
  <si>
    <t>Poor</t>
  </si>
  <si>
    <t>16-17</t>
  </si>
  <si>
    <t>18-24</t>
  </si>
  <si>
    <t>25-34</t>
  </si>
  <si>
    <t>35-44</t>
  </si>
  <si>
    <t>45-54</t>
  </si>
  <si>
    <t>55-64</t>
  </si>
  <si>
    <t>65-74</t>
  </si>
  <si>
    <t>&gt;=75</t>
  </si>
  <si>
    <t>Age</t>
    <phoneticPr fontId="2" type="noConversion"/>
  </si>
  <si>
    <t>Worker</t>
    <phoneticPr fontId="2" type="noConversion"/>
  </si>
  <si>
    <t>Non-worker</t>
    <phoneticPr fontId="2" type="noConversion"/>
  </si>
  <si>
    <t>Age</t>
    <phoneticPr fontId="2" type="noConversion"/>
  </si>
  <si>
    <t>Less than high school</t>
    <phoneticPr fontId="2" type="noConversion"/>
  </si>
  <si>
    <t>High school graduate or GED</t>
    <phoneticPr fontId="2" type="noConversion"/>
  </si>
  <si>
    <t>Some college or associates degree</t>
    <phoneticPr fontId="2" type="noConversion"/>
  </si>
  <si>
    <t>Graduate degree or professional degree</t>
    <phoneticPr fontId="2" type="noConversion"/>
  </si>
  <si>
    <t>&gt;=70</t>
    <phoneticPr fontId="2" type="noConversion"/>
  </si>
  <si>
    <t>&lt; $10,000</t>
    <phoneticPr fontId="2" type="noConversion"/>
  </si>
  <si>
    <t>$10,000 - $14,999</t>
  </si>
  <si>
    <t>$15,000 - $24,999</t>
  </si>
  <si>
    <t>$25,000 - $34,999</t>
  </si>
  <si>
    <t>$35,000 - $49,999</t>
  </si>
  <si>
    <t>$50,000 - $74,999</t>
  </si>
  <si>
    <t>$75,000 - $99,999</t>
  </si>
  <si>
    <t>$100,000 - $124,999</t>
  </si>
  <si>
    <t>$125,000 - $149,999</t>
  </si>
  <si>
    <t>$150,000 - $199,999</t>
  </si>
  <si>
    <t>&gt;= $200,000</t>
    <phoneticPr fontId="2" type="noConversion"/>
  </si>
  <si>
    <t>Bike sharing</t>
    <phoneticPr fontId="2" type="noConversion"/>
  </si>
  <si>
    <t>&lt; $10,000</t>
    <phoneticPr fontId="2" type="noConversion"/>
  </si>
  <si>
    <t>&gt;= $200,000</t>
    <phoneticPr fontId="2" type="noConversion"/>
  </si>
  <si>
    <t>Driver</t>
    <phoneticPr fontId="2" type="noConversion"/>
  </si>
  <si>
    <t>Non-driver</t>
    <phoneticPr fontId="2" type="noConversion"/>
  </si>
  <si>
    <t>Male</t>
    <phoneticPr fontId="2" type="noConversion"/>
  </si>
  <si>
    <t>Female</t>
    <phoneticPr fontId="2" type="noConversion"/>
  </si>
  <si>
    <t>Age distribution of usage of three shared transport applications</t>
    <phoneticPr fontId="2" type="noConversion"/>
  </si>
  <si>
    <t>RIDESHARE by HEALTH</t>
    <phoneticPr fontId="2" type="noConversion"/>
  </si>
  <si>
    <t>RIDESHARE by Educational Attainment</t>
    <phoneticPr fontId="2" type="noConversion"/>
  </si>
  <si>
    <t>RIDESHARE by WORKER</t>
    <phoneticPr fontId="2" type="noConversion"/>
  </si>
  <si>
    <t>RIDESHARE by GENDER</t>
    <phoneticPr fontId="2" type="noConversion"/>
  </si>
  <si>
    <t>RIDESHARE by DRIVER</t>
    <phoneticPr fontId="2" type="noConversion"/>
  </si>
  <si>
    <t>Age</t>
    <phoneticPr fontId="2" type="noConversion"/>
  </si>
  <si>
    <t>RIDESHARE by SEX</t>
    <phoneticPr fontId="2" type="noConversion"/>
  </si>
  <si>
    <t>RIDESHARE INCOME with AGE</t>
    <phoneticPr fontId="2" type="noConversion"/>
  </si>
  <si>
    <t>RIDESHARE</t>
  </si>
  <si>
    <t>65+</t>
    <phoneticPr fontId="2" type="noConversion"/>
  </si>
  <si>
    <t>B</t>
  </si>
  <si>
    <t>Wals</t>
  </si>
  <si>
    <t>Sig.</t>
  </si>
  <si>
    <t>AGE</t>
  </si>
  <si>
    <t>FEMALE</t>
  </si>
  <si>
    <t>COLLEGE</t>
  </si>
  <si>
    <t>WORKER</t>
  </si>
  <si>
    <t>DRIVER</t>
  </si>
  <si>
    <t>WHITE</t>
  </si>
  <si>
    <t>POPDEN</t>
  </si>
  <si>
    <t>URBAN</t>
  </si>
  <si>
    <t>SMARTPHONE</t>
  </si>
  <si>
    <t>WRK_HOME</t>
  </si>
  <si>
    <t>DELIVER</t>
  </si>
  <si>
    <t>HHINC</t>
  </si>
  <si>
    <t>VEHAVAIL</t>
  </si>
  <si>
    <t>NUMADLT</t>
  </si>
  <si>
    <t>HEALTH</t>
  </si>
  <si>
    <t>INTERNET</t>
  </si>
  <si>
    <t>WORKDIST</t>
  </si>
  <si>
    <t>(constant)</t>
    <phoneticPr fontId="2" type="noConversion"/>
  </si>
  <si>
    <t>Coefficient</t>
    <phoneticPr fontId="2" type="noConversion"/>
  </si>
  <si>
    <t>23-33</t>
    <phoneticPr fontId="2" type="noConversion"/>
  </si>
  <si>
    <t>all age</t>
    <phoneticPr fontId="2" type="noConversion"/>
  </si>
  <si>
    <t>Observed</t>
  </si>
  <si>
    <t>Predicted</t>
  </si>
  <si>
    <t>Percentage Correct</t>
  </si>
  <si>
    <t>Overall Percentage</t>
  </si>
  <si>
    <t>&gt;=70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</si>
</sst>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####.000"/>
    <numFmt numFmtId="178" formatCode="###0"/>
    <numFmt numFmtId="179" formatCode="0.00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name val="MS Sans Serif"/>
    </font>
    <font>
      <sz val="10"/>
      <name val="Arial"/>
      <family val="2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/>
    <xf numFmtId="0" fontId="7" fillId="0" borderId="0"/>
  </cellStyleXfs>
  <cellXfs count="70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2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2" applyAlignment="1">
      <alignment horizontal="center"/>
    </xf>
    <xf numFmtId="9" fontId="5" fillId="0" borderId="0" xfId="1" applyFont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7" fillId="0" borderId="0" xfId="2" applyNumberFormat="1" applyFont="1" applyAlignment="1">
      <alignment horizontal="center" vertical="top"/>
    </xf>
    <xf numFmtId="10" fontId="5" fillId="0" borderId="0" xfId="1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center" wrapText="1"/>
    </xf>
    <xf numFmtId="0" fontId="5" fillId="0" borderId="0" xfId="0" applyFont="1" applyFill="1" applyAlignment="1">
      <alignment horizontal="center" vertical="center"/>
    </xf>
    <xf numFmtId="0" fontId="11" fillId="0" borderId="0" xfId="3" applyFont="1"/>
    <xf numFmtId="0" fontId="11" fillId="0" borderId="0" xfId="3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12" fillId="0" borderId="0" xfId="3" applyFont="1" applyBorder="1" applyAlignment="1">
      <alignment vertical="center" wrapText="1"/>
    </xf>
    <xf numFmtId="0" fontId="13" fillId="0" borderId="0" xfId="3" applyFont="1" applyBorder="1" applyAlignment="1">
      <alignment horizontal="center" wrapText="1"/>
    </xf>
    <xf numFmtId="0" fontId="13" fillId="0" borderId="2" xfId="3" applyFont="1" applyBorder="1" applyAlignment="1">
      <alignment horizontal="center" wrapText="1"/>
    </xf>
    <xf numFmtId="0" fontId="13" fillId="0" borderId="3" xfId="3" applyFont="1" applyBorder="1" applyAlignment="1">
      <alignment horizontal="center" wrapText="1"/>
    </xf>
    <xf numFmtId="177" fontId="13" fillId="0" borderId="0" xfId="3" applyNumberFormat="1" applyFont="1" applyBorder="1" applyAlignment="1">
      <alignment horizontal="right" vertical="top"/>
    </xf>
    <xf numFmtId="178" fontId="13" fillId="0" borderId="0" xfId="3" applyNumberFormat="1" applyFont="1" applyBorder="1" applyAlignment="1">
      <alignment horizontal="right" vertical="top"/>
    </xf>
    <xf numFmtId="179" fontId="13" fillId="0" borderId="5" xfId="3" applyNumberFormat="1" applyFont="1" applyBorder="1" applyAlignment="1">
      <alignment horizontal="right" vertical="top"/>
    </xf>
    <xf numFmtId="179" fontId="13" fillId="0" borderId="6" xfId="3" applyNumberFormat="1" applyFont="1" applyBorder="1" applyAlignment="1">
      <alignment horizontal="right" vertical="top"/>
    </xf>
    <xf numFmtId="179" fontId="13" fillId="0" borderId="13" xfId="3" applyNumberFormat="1" applyFont="1" applyBorder="1" applyAlignment="1">
      <alignment horizontal="right" vertical="top"/>
    </xf>
    <xf numFmtId="179" fontId="13" fillId="0" borderId="8" xfId="3" applyNumberFormat="1" applyFont="1" applyBorder="1" applyAlignment="1">
      <alignment horizontal="right" vertical="top"/>
    </xf>
    <xf numFmtId="179" fontId="13" fillId="0" borderId="9" xfId="3" applyNumberFormat="1" applyFont="1" applyBorder="1" applyAlignment="1">
      <alignment horizontal="right" vertical="top"/>
    </xf>
    <xf numFmtId="179" fontId="13" fillId="0" borderId="14" xfId="3" applyNumberFormat="1" applyFont="1" applyBorder="1" applyAlignment="1">
      <alignment horizontal="right" vertical="top"/>
    </xf>
    <xf numFmtId="179" fontId="13" fillId="0" borderId="11" xfId="3" applyNumberFormat="1" applyFont="1" applyBorder="1" applyAlignment="1">
      <alignment horizontal="right" vertical="top"/>
    </xf>
    <xf numFmtId="179" fontId="13" fillId="0" borderId="12" xfId="3" applyNumberFormat="1" applyFont="1" applyBorder="1" applyAlignment="1">
      <alignment horizontal="right" vertical="top"/>
    </xf>
    <xf numFmtId="179" fontId="13" fillId="0" borderId="15" xfId="3" applyNumberFormat="1" applyFont="1" applyBorder="1" applyAlignment="1">
      <alignment horizontal="right" vertical="top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justify" vertical="center" wrapText="1"/>
    </xf>
    <xf numFmtId="0" fontId="14" fillId="0" borderId="21" xfId="0" applyFont="1" applyBorder="1" applyAlignment="1">
      <alignment vertical="center" wrapText="1"/>
    </xf>
    <xf numFmtId="0" fontId="14" fillId="0" borderId="21" xfId="0" applyFont="1" applyBorder="1" applyAlignment="1">
      <alignment horizontal="right" vertical="center"/>
    </xf>
    <xf numFmtId="0" fontId="14" fillId="0" borderId="24" xfId="0" applyFont="1" applyBorder="1" applyAlignment="1">
      <alignment horizontal="justify" vertical="center" wrapText="1"/>
    </xf>
    <xf numFmtId="0" fontId="14" fillId="0" borderId="25" xfId="0" applyFont="1" applyBorder="1" applyAlignment="1">
      <alignment horizontal="right" vertical="center" wrapText="1"/>
    </xf>
    <xf numFmtId="0" fontId="14" fillId="0" borderId="22" xfId="0" applyFont="1" applyBorder="1" applyAlignment="1">
      <alignment horizontal="right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12" fillId="0" borderId="0" xfId="3" applyFont="1" applyBorder="1" applyAlignment="1">
      <alignment vertical="center"/>
    </xf>
    <xf numFmtId="0" fontId="13" fillId="0" borderId="4" xfId="3" applyFont="1" applyBorder="1" applyAlignment="1">
      <alignment horizontal="left" vertical="top"/>
    </xf>
    <xf numFmtId="0" fontId="13" fillId="0" borderId="7" xfId="3" applyFont="1" applyBorder="1" applyAlignment="1">
      <alignment horizontal="left" vertical="top"/>
    </xf>
    <xf numFmtId="0" fontId="13" fillId="0" borderId="10" xfId="3" applyFont="1" applyBorder="1" applyAlignment="1">
      <alignment horizontal="left" vertical="top"/>
    </xf>
    <xf numFmtId="0" fontId="11" fillId="0" borderId="0" xfId="3" applyFont="1" applyAlignment="1"/>
    <xf numFmtId="0" fontId="13" fillId="0" borderId="27" xfId="3" applyFont="1" applyBorder="1" applyAlignment="1">
      <alignment horizontal="center" wrapText="1"/>
    </xf>
  </cellXfs>
  <cellStyles count="4">
    <cellStyle name="百分比" xfId="1" builtinId="5"/>
    <cellStyle name="常规" xfId="0" builtinId="0"/>
    <cellStyle name="常规 2" xfId="2"/>
    <cellStyle name="常规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'weighted data'!$B$2</c:f>
              <c:strCache>
                <c:ptCount val="1"/>
                <c:pt idx="0">
                  <c:v>Bike sharing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'weighted data'!$A$3:$A$87</c:f>
              <c:numCache>
                <c:formatCode>General</c:formatCode>
                <c:ptCount val="8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92</c:v>
                </c:pt>
              </c:numCache>
            </c:numRef>
          </c:cat>
          <c:val>
            <c:numRef>
              <c:f>'weighted data'!$B$3:$B$87</c:f>
              <c:numCache>
                <c:formatCode>General</c:formatCode>
                <c:ptCount val="85"/>
                <c:pt idx="0">
                  <c:v>322762.89718055201</c:v>
                </c:pt>
                <c:pt idx="1">
                  <c:v>237176.33331505745</c:v>
                </c:pt>
                <c:pt idx="2">
                  <c:v>317802.18303296756</c:v>
                </c:pt>
                <c:pt idx="3">
                  <c:v>903896.42401672259</c:v>
                </c:pt>
                <c:pt idx="4">
                  <c:v>608161.18017291103</c:v>
                </c:pt>
                <c:pt idx="5">
                  <c:v>593531.98172245466</c:v>
                </c:pt>
                <c:pt idx="6">
                  <c:v>476581.64027097001</c:v>
                </c:pt>
                <c:pt idx="7">
                  <c:v>338781.51042465662</c:v>
                </c:pt>
                <c:pt idx="8">
                  <c:v>499302.55216389219</c:v>
                </c:pt>
                <c:pt idx="9">
                  <c:v>333833.33415875753</c:v>
                </c:pt>
                <c:pt idx="10">
                  <c:v>1224510.4583085838</c:v>
                </c:pt>
                <c:pt idx="11">
                  <c:v>97916.866475894029</c:v>
                </c:pt>
                <c:pt idx="12">
                  <c:v>148265.59619380409</c:v>
                </c:pt>
                <c:pt idx="13">
                  <c:v>127659.21700880957</c:v>
                </c:pt>
                <c:pt idx="14">
                  <c:v>104570.81286328788</c:v>
                </c:pt>
                <c:pt idx="15">
                  <c:v>85512.129509203194</c:v>
                </c:pt>
                <c:pt idx="16">
                  <c:v>324352.52265948697</c:v>
                </c:pt>
                <c:pt idx="17">
                  <c:v>56892.683115326967</c:v>
                </c:pt>
                <c:pt idx="18">
                  <c:v>82306.790268597091</c:v>
                </c:pt>
                <c:pt idx="19">
                  <c:v>324017.24892606103</c:v>
                </c:pt>
                <c:pt idx="20">
                  <c:v>246905.32382844208</c:v>
                </c:pt>
                <c:pt idx="21">
                  <c:v>697358.13891997386</c:v>
                </c:pt>
                <c:pt idx="22">
                  <c:v>475204.21397534385</c:v>
                </c:pt>
                <c:pt idx="23">
                  <c:v>230122.44692118978</c:v>
                </c:pt>
                <c:pt idx="24">
                  <c:v>905012.13495319115</c:v>
                </c:pt>
                <c:pt idx="25">
                  <c:v>372330.01237269084</c:v>
                </c:pt>
                <c:pt idx="26">
                  <c:v>853353.3049914171</c:v>
                </c:pt>
                <c:pt idx="27">
                  <c:v>2455164.1685941564</c:v>
                </c:pt>
                <c:pt idx="28">
                  <c:v>228106.92010880538</c:v>
                </c:pt>
                <c:pt idx="29">
                  <c:v>556392.27043971594</c:v>
                </c:pt>
                <c:pt idx="30">
                  <c:v>675084.57402577612</c:v>
                </c:pt>
                <c:pt idx="31">
                  <c:v>246405.97824306553</c:v>
                </c:pt>
                <c:pt idx="32">
                  <c:v>973519.00811398344</c:v>
                </c:pt>
                <c:pt idx="33">
                  <c:v>70414.261038668192</c:v>
                </c:pt>
                <c:pt idx="34">
                  <c:v>599292.3573098646</c:v>
                </c:pt>
                <c:pt idx="35">
                  <c:v>417399.36122480023</c:v>
                </c:pt>
                <c:pt idx="36">
                  <c:v>164982.09779359947</c:v>
                </c:pt>
                <c:pt idx="37">
                  <c:v>135234.69933773094</c:v>
                </c:pt>
                <c:pt idx="38">
                  <c:v>220971.56301130448</c:v>
                </c:pt>
                <c:pt idx="39">
                  <c:v>149473.99457932767</c:v>
                </c:pt>
                <c:pt idx="40">
                  <c:v>271209.41914099496</c:v>
                </c:pt>
                <c:pt idx="41">
                  <c:v>437809.97286112391</c:v>
                </c:pt>
                <c:pt idx="42">
                  <c:v>101698.42059898251</c:v>
                </c:pt>
                <c:pt idx="43">
                  <c:v>163987.968943785</c:v>
                </c:pt>
                <c:pt idx="44">
                  <c:v>150996.75976367318</c:v>
                </c:pt>
                <c:pt idx="45">
                  <c:v>162439.4657118051</c:v>
                </c:pt>
                <c:pt idx="46">
                  <c:v>84076.705024859228</c:v>
                </c:pt>
                <c:pt idx="47">
                  <c:v>525807.97131781746</c:v>
                </c:pt>
                <c:pt idx="48">
                  <c:v>394066.67503533041</c:v>
                </c:pt>
                <c:pt idx="49">
                  <c:v>97503.916222653323</c:v>
                </c:pt>
                <c:pt idx="50">
                  <c:v>132298.75213950229</c:v>
                </c:pt>
                <c:pt idx="51">
                  <c:v>159850.32637479715</c:v>
                </c:pt>
                <c:pt idx="52">
                  <c:v>321778.47988370963</c:v>
                </c:pt>
                <c:pt idx="53">
                  <c:v>70265.809042495108</c:v>
                </c:pt>
                <c:pt idx="54">
                  <c:v>326124.14414615388</c:v>
                </c:pt>
                <c:pt idx="55">
                  <c:v>112473.32661453173</c:v>
                </c:pt>
                <c:pt idx="56">
                  <c:v>91962.198444645808</c:v>
                </c:pt>
                <c:pt idx="57">
                  <c:v>85459.572603189576</c:v>
                </c:pt>
                <c:pt idx="58">
                  <c:v>45288.593842535331</c:v>
                </c:pt>
                <c:pt idx="59">
                  <c:v>50909.877063855842</c:v>
                </c:pt>
                <c:pt idx="60">
                  <c:v>253561.89012617662</c:v>
                </c:pt>
                <c:pt idx="61">
                  <c:v>138720.63825108967</c:v>
                </c:pt>
                <c:pt idx="62">
                  <c:v>48919.54252441616</c:v>
                </c:pt>
                <c:pt idx="63">
                  <c:v>304541.93649016996</c:v>
                </c:pt>
                <c:pt idx="64">
                  <c:v>203163.34627869728</c:v>
                </c:pt>
                <c:pt idx="65">
                  <c:v>5450.1727559362344</c:v>
                </c:pt>
                <c:pt idx="66">
                  <c:v>53628.877209092847</c:v>
                </c:pt>
                <c:pt idx="67">
                  <c:v>15406.518533043249</c:v>
                </c:pt>
                <c:pt idx="68">
                  <c:v>22508.486281044945</c:v>
                </c:pt>
                <c:pt idx="69">
                  <c:v>11574.232491661453</c:v>
                </c:pt>
                <c:pt idx="70">
                  <c:v>37716.488256956058</c:v>
                </c:pt>
                <c:pt idx="71">
                  <c:v>2615.7010640521212</c:v>
                </c:pt>
                <c:pt idx="72">
                  <c:v>16202.839305345437</c:v>
                </c:pt>
                <c:pt idx="73">
                  <c:v>18688.105715640682</c:v>
                </c:pt>
                <c:pt idx="74">
                  <c:v>347.40903610998299</c:v>
                </c:pt>
                <c:pt idx="75">
                  <c:v>5102.5515402140209</c:v>
                </c:pt>
                <c:pt idx="76">
                  <c:v>3992.3914948037645</c:v>
                </c:pt>
                <c:pt idx="77">
                  <c:v>3432.8808446853491</c:v>
                </c:pt>
                <c:pt idx="78">
                  <c:v>86613.976642864844</c:v>
                </c:pt>
                <c:pt idx="79">
                  <c:v>20870.625841370002</c:v>
                </c:pt>
                <c:pt idx="80">
                  <c:v>407.10114889745518</c:v>
                </c:pt>
                <c:pt idx="81">
                  <c:v>0</c:v>
                </c:pt>
                <c:pt idx="82">
                  <c:v>1594.7661261649587</c:v>
                </c:pt>
                <c:pt idx="83">
                  <c:v>485.66603181265918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F-45C6-836C-55284A4470F7}"/>
            </c:ext>
          </c:extLst>
        </c:ser>
        <c:ser>
          <c:idx val="1"/>
          <c:order val="1"/>
          <c:tx>
            <c:strRef>
              <c:f>'weighted data'!$C$2</c:f>
              <c:strCache>
                <c:ptCount val="1"/>
                <c:pt idx="0">
                  <c:v>Car sharing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'weighted data'!$A$3:$A$87</c:f>
              <c:numCache>
                <c:formatCode>General</c:formatCode>
                <c:ptCount val="8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92</c:v>
                </c:pt>
              </c:numCache>
            </c:numRef>
          </c:cat>
          <c:val>
            <c:numRef>
              <c:f>'weighted data'!$C$3:$C$87</c:f>
              <c:numCache>
                <c:formatCode>General</c:formatCode>
                <c:ptCount val="85"/>
                <c:pt idx="11">
                  <c:v>15042.705810227608</c:v>
                </c:pt>
                <c:pt idx="12">
                  <c:v>44903.05823419564</c:v>
                </c:pt>
                <c:pt idx="13">
                  <c:v>80120.672084638805</c:v>
                </c:pt>
                <c:pt idx="14">
                  <c:v>22703.412151570858</c:v>
                </c:pt>
                <c:pt idx="15">
                  <c:v>89588.254465759179</c:v>
                </c:pt>
                <c:pt idx="16">
                  <c:v>94590.850433442305</c:v>
                </c:pt>
                <c:pt idx="17">
                  <c:v>184035.69458926664</c:v>
                </c:pt>
                <c:pt idx="18">
                  <c:v>166407.26137906787</c:v>
                </c:pt>
                <c:pt idx="19">
                  <c:v>92514.324030418997</c:v>
                </c:pt>
                <c:pt idx="20">
                  <c:v>717630.34554444789</c:v>
                </c:pt>
                <c:pt idx="21">
                  <c:v>179508.9231756904</c:v>
                </c:pt>
                <c:pt idx="22">
                  <c:v>186388.31099301958</c:v>
                </c:pt>
                <c:pt idx="23">
                  <c:v>465127.04919614538</c:v>
                </c:pt>
                <c:pt idx="24">
                  <c:v>174406.67591675441</c:v>
                </c:pt>
                <c:pt idx="25">
                  <c:v>158874.71509945852</c:v>
                </c:pt>
                <c:pt idx="26">
                  <c:v>134837.25846488509</c:v>
                </c:pt>
                <c:pt idx="27">
                  <c:v>312259.08115401049</c:v>
                </c:pt>
                <c:pt idx="28">
                  <c:v>238732.83035585392</c:v>
                </c:pt>
                <c:pt idx="29">
                  <c:v>191367.82909001267</c:v>
                </c:pt>
                <c:pt idx="30">
                  <c:v>180581.9384185496</c:v>
                </c:pt>
                <c:pt idx="31">
                  <c:v>118783.17817846389</c:v>
                </c:pt>
                <c:pt idx="32">
                  <c:v>103306.23849489687</c:v>
                </c:pt>
                <c:pt idx="33">
                  <c:v>49608.401236884514</c:v>
                </c:pt>
                <c:pt idx="34">
                  <c:v>103298.24321988631</c:v>
                </c:pt>
                <c:pt idx="35">
                  <c:v>208422.40807617217</c:v>
                </c:pt>
                <c:pt idx="36">
                  <c:v>69967.041455979881</c:v>
                </c:pt>
                <c:pt idx="37">
                  <c:v>67260.175259000112</c:v>
                </c:pt>
                <c:pt idx="38">
                  <c:v>196372.22478004644</c:v>
                </c:pt>
                <c:pt idx="39">
                  <c:v>99181.594630476786</c:v>
                </c:pt>
                <c:pt idx="40">
                  <c:v>86780.3951745753</c:v>
                </c:pt>
                <c:pt idx="41">
                  <c:v>182378.92910071139</c:v>
                </c:pt>
                <c:pt idx="42">
                  <c:v>21499.360337804173</c:v>
                </c:pt>
                <c:pt idx="43">
                  <c:v>147266.5282086306</c:v>
                </c:pt>
                <c:pt idx="44">
                  <c:v>79705.029156672477</c:v>
                </c:pt>
                <c:pt idx="45">
                  <c:v>76430.662408424178</c:v>
                </c:pt>
                <c:pt idx="46">
                  <c:v>121870.12825748793</c:v>
                </c:pt>
                <c:pt idx="47">
                  <c:v>32978.519258478016</c:v>
                </c:pt>
                <c:pt idx="48">
                  <c:v>112669.1724313811</c:v>
                </c:pt>
                <c:pt idx="49">
                  <c:v>38009.363515648954</c:v>
                </c:pt>
                <c:pt idx="50">
                  <c:v>123093.20585017024</c:v>
                </c:pt>
                <c:pt idx="51">
                  <c:v>39250.416182917739</c:v>
                </c:pt>
                <c:pt idx="52">
                  <c:v>29413.086351801394</c:v>
                </c:pt>
                <c:pt idx="53">
                  <c:v>36456.402752926464</c:v>
                </c:pt>
                <c:pt idx="54">
                  <c:v>21671.128138506116</c:v>
                </c:pt>
                <c:pt idx="55">
                  <c:v>44912.967648058169</c:v>
                </c:pt>
                <c:pt idx="56">
                  <c:v>8772.8688872100465</c:v>
                </c:pt>
                <c:pt idx="57">
                  <c:v>35607.617408730483</c:v>
                </c:pt>
                <c:pt idx="58">
                  <c:v>20375.275085141184</c:v>
                </c:pt>
                <c:pt idx="59">
                  <c:v>61276.928632066301</c:v>
                </c:pt>
                <c:pt idx="60">
                  <c:v>159842.57887294883</c:v>
                </c:pt>
                <c:pt idx="61">
                  <c:v>33542.15013478043</c:v>
                </c:pt>
                <c:pt idx="62">
                  <c:v>26505.205486486138</c:v>
                </c:pt>
                <c:pt idx="63">
                  <c:v>49816.152650571152</c:v>
                </c:pt>
                <c:pt idx="64">
                  <c:v>56120.703794256813</c:v>
                </c:pt>
                <c:pt idx="65">
                  <c:v>33344.721763285503</c:v>
                </c:pt>
                <c:pt idx="66">
                  <c:v>6407.8114555385482</c:v>
                </c:pt>
                <c:pt idx="67">
                  <c:v>4206.6654330192023</c:v>
                </c:pt>
                <c:pt idx="68">
                  <c:v>21983.909432674245</c:v>
                </c:pt>
                <c:pt idx="69">
                  <c:v>9596.0919869399568</c:v>
                </c:pt>
                <c:pt idx="70">
                  <c:v>24390.541291460398</c:v>
                </c:pt>
                <c:pt idx="71">
                  <c:v>24927.989222387481</c:v>
                </c:pt>
                <c:pt idx="72">
                  <c:v>21555.111024853963</c:v>
                </c:pt>
                <c:pt idx="73">
                  <c:v>3203.2276212979632</c:v>
                </c:pt>
                <c:pt idx="74">
                  <c:v>27184.911152362336</c:v>
                </c:pt>
                <c:pt idx="75">
                  <c:v>1690.1977008001354</c:v>
                </c:pt>
                <c:pt idx="76">
                  <c:v>5536.4374400774768</c:v>
                </c:pt>
                <c:pt idx="77">
                  <c:v>10473.994460358255</c:v>
                </c:pt>
                <c:pt idx="78">
                  <c:v>12176.973420544808</c:v>
                </c:pt>
                <c:pt idx="79">
                  <c:v>4020.7216426947348</c:v>
                </c:pt>
                <c:pt idx="80">
                  <c:v>0</c:v>
                </c:pt>
                <c:pt idx="81">
                  <c:v>1448.4255176473548</c:v>
                </c:pt>
                <c:pt idx="82">
                  <c:v>80154.732035628622</c:v>
                </c:pt>
                <c:pt idx="83">
                  <c:v>11096.724016330905</c:v>
                </c:pt>
                <c:pt idx="84">
                  <c:v>118509.94180278554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F-45C6-836C-55284A4470F7}"/>
            </c:ext>
          </c:extLst>
        </c:ser>
        <c:ser>
          <c:idx val="2"/>
          <c:order val="2"/>
          <c:tx>
            <c:strRef>
              <c:f>'weighted data'!$D$2</c:f>
              <c:strCache>
                <c:ptCount val="1"/>
                <c:pt idx="0">
                  <c:v>Ride sharing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'weighted data'!$A$3:$A$87</c:f>
              <c:numCache>
                <c:formatCode>General</c:formatCode>
                <c:ptCount val="8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92</c:v>
                </c:pt>
              </c:numCache>
            </c:numRef>
          </c:cat>
          <c:val>
            <c:numRef>
              <c:f>'weighted data'!$D$3:$D$87</c:f>
              <c:numCache>
                <c:formatCode>General</c:formatCode>
                <c:ptCount val="85"/>
                <c:pt idx="11">
                  <c:v>522025.48296046746</c:v>
                </c:pt>
                <c:pt idx="12">
                  <c:v>623652.82564526144</c:v>
                </c:pt>
                <c:pt idx="13">
                  <c:v>1557736.2752457778</c:v>
                </c:pt>
                <c:pt idx="14">
                  <c:v>2192500.8825759911</c:v>
                </c:pt>
                <c:pt idx="15">
                  <c:v>2294926.2236941354</c:v>
                </c:pt>
                <c:pt idx="16">
                  <c:v>2424268.0079307701</c:v>
                </c:pt>
                <c:pt idx="17">
                  <c:v>2675923.2529262849</c:v>
                </c:pt>
                <c:pt idx="18">
                  <c:v>4930826.3296096446</c:v>
                </c:pt>
                <c:pt idx="19">
                  <c:v>4447806.0311659891</c:v>
                </c:pt>
                <c:pt idx="20">
                  <c:v>3854457.8790819161</c:v>
                </c:pt>
                <c:pt idx="21">
                  <c:v>4149929.4534924934</c:v>
                </c:pt>
                <c:pt idx="22">
                  <c:v>3593229.4900183328</c:v>
                </c:pt>
                <c:pt idx="23">
                  <c:v>5015380.8197602723</c:v>
                </c:pt>
                <c:pt idx="24">
                  <c:v>4909960.0155705716</c:v>
                </c:pt>
                <c:pt idx="25">
                  <c:v>4832362.4387214677</c:v>
                </c:pt>
                <c:pt idx="26">
                  <c:v>4214469.7633833708</c:v>
                </c:pt>
                <c:pt idx="27">
                  <c:v>4993028.1521169031</c:v>
                </c:pt>
                <c:pt idx="28">
                  <c:v>4911985.592801135</c:v>
                </c:pt>
                <c:pt idx="29">
                  <c:v>3043737.4608720378</c:v>
                </c:pt>
                <c:pt idx="30">
                  <c:v>3091096.6800062731</c:v>
                </c:pt>
                <c:pt idx="31">
                  <c:v>2500048.5578293344</c:v>
                </c:pt>
                <c:pt idx="32">
                  <c:v>2662320.9471423924</c:v>
                </c:pt>
                <c:pt idx="33">
                  <c:v>3112844.3132343781</c:v>
                </c:pt>
                <c:pt idx="34">
                  <c:v>2065296.9324138847</c:v>
                </c:pt>
                <c:pt idx="35">
                  <c:v>1950275.5374714984</c:v>
                </c:pt>
                <c:pt idx="36">
                  <c:v>1624545.2487959513</c:v>
                </c:pt>
                <c:pt idx="37">
                  <c:v>1738272.0704623989</c:v>
                </c:pt>
                <c:pt idx="38">
                  <c:v>1025578.557789163</c:v>
                </c:pt>
                <c:pt idx="39">
                  <c:v>1359324.6420956736</c:v>
                </c:pt>
                <c:pt idx="40">
                  <c:v>1321656.3955918006</c:v>
                </c:pt>
                <c:pt idx="41">
                  <c:v>1355165.0572720116</c:v>
                </c:pt>
                <c:pt idx="42">
                  <c:v>1006879.9674475698</c:v>
                </c:pt>
                <c:pt idx="43">
                  <c:v>1475640.3755812589</c:v>
                </c:pt>
                <c:pt idx="44">
                  <c:v>1066838.1875823413</c:v>
                </c:pt>
                <c:pt idx="45">
                  <c:v>2517407.6048800163</c:v>
                </c:pt>
                <c:pt idx="46">
                  <c:v>1414290.9321683503</c:v>
                </c:pt>
                <c:pt idx="47">
                  <c:v>998051.20544918929</c:v>
                </c:pt>
                <c:pt idx="48">
                  <c:v>1376541.8704245694</c:v>
                </c:pt>
                <c:pt idx="49">
                  <c:v>980677.74476419308</c:v>
                </c:pt>
                <c:pt idx="50">
                  <c:v>1085305.6504622141</c:v>
                </c:pt>
                <c:pt idx="51">
                  <c:v>1001630.7907700442</c:v>
                </c:pt>
                <c:pt idx="52">
                  <c:v>722565.74316140183</c:v>
                </c:pt>
                <c:pt idx="53">
                  <c:v>632140.89504897187</c:v>
                </c:pt>
                <c:pt idx="54">
                  <c:v>1031426.4729749523</c:v>
                </c:pt>
                <c:pt idx="55">
                  <c:v>915396.17360111745</c:v>
                </c:pt>
                <c:pt idx="56">
                  <c:v>555602.1010661074</c:v>
                </c:pt>
                <c:pt idx="57">
                  <c:v>373030.57041777537</c:v>
                </c:pt>
                <c:pt idx="58">
                  <c:v>498729.50614705298</c:v>
                </c:pt>
                <c:pt idx="59">
                  <c:v>276985.55598731688</c:v>
                </c:pt>
                <c:pt idx="60">
                  <c:v>908159.10863012972</c:v>
                </c:pt>
                <c:pt idx="61">
                  <c:v>182027.33278035792</c:v>
                </c:pt>
                <c:pt idx="62">
                  <c:v>324273.76255065098</c:v>
                </c:pt>
                <c:pt idx="63">
                  <c:v>293198.86295601731</c:v>
                </c:pt>
                <c:pt idx="64">
                  <c:v>395323.64606526715</c:v>
                </c:pt>
                <c:pt idx="65">
                  <c:v>296207.20887472027</c:v>
                </c:pt>
                <c:pt idx="66">
                  <c:v>90097.380302603211</c:v>
                </c:pt>
                <c:pt idx="67">
                  <c:v>94403.468582785354</c:v>
                </c:pt>
                <c:pt idx="68">
                  <c:v>212941.220759535</c:v>
                </c:pt>
                <c:pt idx="69">
                  <c:v>106847.01084219472</c:v>
                </c:pt>
                <c:pt idx="70">
                  <c:v>52155.241459898971</c:v>
                </c:pt>
                <c:pt idx="71">
                  <c:v>76752.142958530996</c:v>
                </c:pt>
                <c:pt idx="72">
                  <c:v>90604.1740325305</c:v>
                </c:pt>
                <c:pt idx="73">
                  <c:v>64717.706006816348</c:v>
                </c:pt>
                <c:pt idx="74">
                  <c:v>62932.993993250268</c:v>
                </c:pt>
                <c:pt idx="75">
                  <c:v>23224.79896657302</c:v>
                </c:pt>
                <c:pt idx="76">
                  <c:v>35539.731325484994</c:v>
                </c:pt>
                <c:pt idx="77">
                  <c:v>46524.214620774495</c:v>
                </c:pt>
                <c:pt idx="78">
                  <c:v>31306.80219440833</c:v>
                </c:pt>
                <c:pt idx="79">
                  <c:v>16118.326355783744</c:v>
                </c:pt>
                <c:pt idx="80">
                  <c:v>19235.263032138773</c:v>
                </c:pt>
                <c:pt idx="81">
                  <c:v>28173.384534364421</c:v>
                </c:pt>
                <c:pt idx="82">
                  <c:v>9567.3446779829937</c:v>
                </c:pt>
                <c:pt idx="83">
                  <c:v>19768.805630203467</c:v>
                </c:pt>
                <c:pt idx="84">
                  <c:v>105236.01485800168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F-45C6-836C-55284A44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070672"/>
        <c:axId val="1868074832"/>
      </c:lineChart>
      <c:catAx>
        <c:axId val="186807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074832"/>
        <c:crosses val="autoZero"/>
        <c:auto val="1"/>
        <c:lblAlgn val="ctr"/>
        <c:lblOffset val="100"/>
        <c:noMultiLvlLbl val="0"/>
      </c:catAx>
      <c:valAx>
        <c:axId val="1868074832"/>
        <c:scaling>
          <c:orientation val="minMax"/>
          <c:max val="5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0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'weighted data'!$AG$86</c:f>
              <c:strCache>
                <c:ptCount val="1"/>
                <c:pt idx="0">
                  <c:v>Driver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'weighted data'!$AF$87:$AF$141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data'!$AG$87:$AG$141</c:f>
              <c:numCache>
                <c:formatCode>General</c:formatCode>
                <c:ptCount val="55"/>
                <c:pt idx="0">
                  <c:v>218430.94033748648</c:v>
                </c:pt>
                <c:pt idx="1">
                  <c:v>458028.94850477693</c:v>
                </c:pt>
                <c:pt idx="2">
                  <c:v>904972.52015704778</c:v>
                </c:pt>
                <c:pt idx="3">
                  <c:v>1567342.1054697989</c:v>
                </c:pt>
                <c:pt idx="4">
                  <c:v>1403942.6612483021</c:v>
                </c:pt>
                <c:pt idx="5">
                  <c:v>1878914.2812619803</c:v>
                </c:pt>
                <c:pt idx="6">
                  <c:v>2297512.1281622429</c:v>
                </c:pt>
                <c:pt idx="7">
                  <c:v>3814143.51390487</c:v>
                </c:pt>
                <c:pt idx="8">
                  <c:v>3381152.3368945289</c:v>
                </c:pt>
                <c:pt idx="9">
                  <c:v>2651131.8574352283</c:v>
                </c:pt>
                <c:pt idx="10">
                  <c:v>3508094.5694690007</c:v>
                </c:pt>
                <c:pt idx="11">
                  <c:v>3025576.3221102334</c:v>
                </c:pt>
                <c:pt idx="12">
                  <c:v>4064029.3548231251</c:v>
                </c:pt>
                <c:pt idx="13">
                  <c:v>3894352.2662429106</c:v>
                </c:pt>
                <c:pt idx="14">
                  <c:v>3604134.1261587143</c:v>
                </c:pt>
                <c:pt idx="15">
                  <c:v>3923382.1970302486</c:v>
                </c:pt>
                <c:pt idx="16">
                  <c:v>4402196.7449775245</c:v>
                </c:pt>
                <c:pt idx="17">
                  <c:v>3907185.9780551018</c:v>
                </c:pt>
                <c:pt idx="18">
                  <c:v>2374660.1363487653</c:v>
                </c:pt>
                <c:pt idx="19">
                  <c:v>2894397.7549050525</c:v>
                </c:pt>
                <c:pt idx="20">
                  <c:v>2344940.2012610622</c:v>
                </c:pt>
                <c:pt idx="21">
                  <c:v>2326268.4977174373</c:v>
                </c:pt>
                <c:pt idx="22">
                  <c:v>2822677.7645106986</c:v>
                </c:pt>
                <c:pt idx="23">
                  <c:v>1802507.1576253758</c:v>
                </c:pt>
                <c:pt idx="24">
                  <c:v>1878419.2034169019</c:v>
                </c:pt>
                <c:pt idx="25">
                  <c:v>1581790.2428482715</c:v>
                </c:pt>
                <c:pt idx="26">
                  <c:v>1483285.5400140928</c:v>
                </c:pt>
                <c:pt idx="27">
                  <c:v>979335.17878732388</c:v>
                </c:pt>
                <c:pt idx="28">
                  <c:v>1239859.5066992138</c:v>
                </c:pt>
                <c:pt idx="29">
                  <c:v>1149439.346473099</c:v>
                </c:pt>
                <c:pt idx="30">
                  <c:v>1207163.5966156097</c:v>
                </c:pt>
                <c:pt idx="31">
                  <c:v>767848.33841450384</c:v>
                </c:pt>
                <c:pt idx="32">
                  <c:v>1464611.3198579829</c:v>
                </c:pt>
                <c:pt idx="33">
                  <c:v>995832.27308628301</c:v>
                </c:pt>
                <c:pt idx="34">
                  <c:v>2463918.3257397646</c:v>
                </c:pt>
                <c:pt idx="35">
                  <c:v>1291947.5250124957</c:v>
                </c:pt>
                <c:pt idx="36">
                  <c:v>886526.15100911679</c:v>
                </c:pt>
                <c:pt idx="37">
                  <c:v>1348403.6228800875</c:v>
                </c:pt>
                <c:pt idx="38">
                  <c:v>934958.7083282253</c:v>
                </c:pt>
                <c:pt idx="39">
                  <c:v>1028072.77546373</c:v>
                </c:pt>
                <c:pt idx="40">
                  <c:v>822237.35452857881</c:v>
                </c:pt>
                <c:pt idx="41">
                  <c:v>685108.17932325602</c:v>
                </c:pt>
                <c:pt idx="42">
                  <c:v>581216.10763524764</c:v>
                </c:pt>
                <c:pt idx="43">
                  <c:v>557108.20214914868</c:v>
                </c:pt>
                <c:pt idx="44">
                  <c:v>848501.15928113821</c:v>
                </c:pt>
                <c:pt idx="45">
                  <c:v>517986.5528187491</c:v>
                </c:pt>
                <c:pt idx="46">
                  <c:v>330273.76563635038</c:v>
                </c:pt>
                <c:pt idx="47">
                  <c:v>468620.15649592306</c:v>
                </c:pt>
                <c:pt idx="48">
                  <c:v>247046.22269584844</c:v>
                </c:pt>
                <c:pt idx="49">
                  <c:v>589939.00155602559</c:v>
                </c:pt>
                <c:pt idx="50">
                  <c:v>160213.31069343101</c:v>
                </c:pt>
                <c:pt idx="51">
                  <c:v>309844.70608579589</c:v>
                </c:pt>
                <c:pt idx="52">
                  <c:v>272712.4441645905</c:v>
                </c:pt>
                <c:pt idx="53">
                  <c:v>232882.92016349107</c:v>
                </c:pt>
                <c:pt idx="54">
                  <c:v>1152933.902937118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1-4889-BD79-7F5CF3D3A3C4}"/>
            </c:ext>
          </c:extLst>
        </c:ser>
        <c:ser>
          <c:idx val="1"/>
          <c:order val="1"/>
          <c:tx>
            <c:strRef>
              <c:f>'weighted data'!$AH$86</c:f>
              <c:strCache>
                <c:ptCount val="1"/>
                <c:pt idx="0">
                  <c:v>Non-driver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'weighted data'!$AF$87:$AF$141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data'!$AH$87:$AH$141</c:f>
              <c:numCache>
                <c:formatCode>General</c:formatCode>
                <c:ptCount val="55"/>
                <c:pt idx="0">
                  <c:v>303594.54262298089</c:v>
                </c:pt>
                <c:pt idx="1">
                  <c:v>165623.87714048434</c:v>
                </c:pt>
                <c:pt idx="2">
                  <c:v>652763.75508872943</c:v>
                </c:pt>
                <c:pt idx="3">
                  <c:v>625158.77710619301</c:v>
                </c:pt>
                <c:pt idx="4">
                  <c:v>890983.56244583335</c:v>
                </c:pt>
                <c:pt idx="5">
                  <c:v>545353.72666878824</c:v>
                </c:pt>
                <c:pt idx="6">
                  <c:v>378411.12476404331</c:v>
                </c:pt>
                <c:pt idx="7">
                  <c:v>1116682.8157047762</c:v>
                </c:pt>
                <c:pt idx="8">
                  <c:v>1066653.6942714609</c:v>
                </c:pt>
                <c:pt idx="9">
                  <c:v>1203326.0216466896</c:v>
                </c:pt>
                <c:pt idx="10">
                  <c:v>641834.88402349362</c:v>
                </c:pt>
                <c:pt idx="11">
                  <c:v>567653.16790809727</c:v>
                </c:pt>
                <c:pt idx="12">
                  <c:v>951351.46493714629</c:v>
                </c:pt>
                <c:pt idx="13">
                  <c:v>1015607.7493276628</c:v>
                </c:pt>
                <c:pt idx="14">
                  <c:v>1228228.3125627523</c:v>
                </c:pt>
                <c:pt idx="15">
                  <c:v>291087.56635312055</c:v>
                </c:pt>
                <c:pt idx="16">
                  <c:v>590831.40713938139</c:v>
                </c:pt>
                <c:pt idx="17">
                  <c:v>1004799.6147460352</c:v>
                </c:pt>
                <c:pt idx="18">
                  <c:v>669077.32452327409</c:v>
                </c:pt>
                <c:pt idx="19">
                  <c:v>196698.92510121994</c:v>
                </c:pt>
                <c:pt idx="20">
                  <c:v>155108.35656827339</c:v>
                </c:pt>
                <c:pt idx="21">
                  <c:v>336052.44942495454</c:v>
                </c:pt>
                <c:pt idx="22">
                  <c:v>290166.54872368008</c:v>
                </c:pt>
                <c:pt idx="23">
                  <c:v>262789.77478850866</c:v>
                </c:pt>
                <c:pt idx="24">
                  <c:v>71856.334054596868</c:v>
                </c:pt>
                <c:pt idx="25">
                  <c:v>42755.005947679601</c:v>
                </c:pt>
                <c:pt idx="26">
                  <c:v>254986.53044830583</c:v>
                </c:pt>
                <c:pt idx="27">
                  <c:v>46243.379001839283</c:v>
                </c:pt>
                <c:pt idx="28">
                  <c:v>119465.13539646007</c:v>
                </c:pt>
                <c:pt idx="29">
                  <c:v>172217.04911870114</c:v>
                </c:pt>
                <c:pt idx="30">
                  <c:v>148001.46065640185</c:v>
                </c:pt>
                <c:pt idx="31">
                  <c:v>239031.62903306578</c:v>
                </c:pt>
                <c:pt idx="32">
                  <c:v>11029.055723277013</c:v>
                </c:pt>
                <c:pt idx="33">
                  <c:v>71005.914496058002</c:v>
                </c:pt>
                <c:pt idx="34">
                  <c:v>53489.279140253246</c:v>
                </c:pt>
                <c:pt idx="35">
                  <c:v>122343.4071558541</c:v>
                </c:pt>
                <c:pt idx="36">
                  <c:v>111525.05444007253</c:v>
                </c:pt>
                <c:pt idx="37">
                  <c:v>28138.247544480855</c:v>
                </c:pt>
                <c:pt idx="38">
                  <c:v>45719.036435967675</c:v>
                </c:pt>
                <c:pt idx="39">
                  <c:v>57232.87499848369</c:v>
                </c:pt>
                <c:pt idx="40">
                  <c:v>179393.43624146501</c:v>
                </c:pt>
                <c:pt idx="41">
                  <c:v>37457.56383814587</c:v>
                </c:pt>
                <c:pt idx="42">
                  <c:v>50924.787413724262</c:v>
                </c:pt>
                <c:pt idx="43">
                  <c:v>474318.27082580281</c:v>
                </c:pt>
                <c:pt idx="44">
                  <c:v>66895.014319979236</c:v>
                </c:pt>
                <c:pt idx="45">
                  <c:v>37615.548247358252</c:v>
                </c:pt>
                <c:pt idx="46">
                  <c:v>42756.804781424813</c:v>
                </c:pt>
                <c:pt idx="47">
                  <c:v>30109.349651130284</c:v>
                </c:pt>
                <c:pt idx="48">
                  <c:v>29939.333291468556</c:v>
                </c:pt>
                <c:pt idx="49">
                  <c:v>318220.10707410431</c:v>
                </c:pt>
                <c:pt idx="50">
                  <c:v>21814.022086926929</c:v>
                </c:pt>
                <c:pt idx="51">
                  <c:v>14429.056464854963</c:v>
                </c:pt>
                <c:pt idx="52">
                  <c:v>20486.418791426717</c:v>
                </c:pt>
                <c:pt idx="53">
                  <c:v>162440.72590177623</c:v>
                </c:pt>
                <c:pt idx="54">
                  <c:v>329419.33107146353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1-4889-BD79-7F5CF3D3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3607631"/>
        <c:axId val="213609295"/>
      </c:barChart>
      <c:catAx>
        <c:axId val="2136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9295"/>
        <c:crosses val="autoZero"/>
        <c:auto val="1"/>
        <c:lblAlgn val="ctr"/>
        <c:lblOffset val="100"/>
        <c:noMultiLvlLbl val="0"/>
      </c:catAx>
      <c:valAx>
        <c:axId val="213609295"/>
        <c:scaling>
          <c:orientation val="minMax"/>
          <c:max val="4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'weighted data'!$AU$86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'weighted data'!$AT$87:$AT$141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data'!$AU$87:$AU$141</c:f>
              <c:numCache>
                <c:formatCode>General</c:formatCode>
                <c:ptCount val="55"/>
                <c:pt idx="0">
                  <c:v>468872.71492996981</c:v>
                </c:pt>
                <c:pt idx="1">
                  <c:v>446344.91978788323</c:v>
                </c:pt>
                <c:pt idx="2">
                  <c:v>900077.0145976455</c:v>
                </c:pt>
                <c:pt idx="3">
                  <c:v>1474612.5322466942</c:v>
                </c:pt>
                <c:pt idx="4">
                  <c:v>874872.74604555056</c:v>
                </c:pt>
                <c:pt idx="5">
                  <c:v>1058604.2822630135</c:v>
                </c:pt>
                <c:pt idx="6">
                  <c:v>1458861.4491126707</c:v>
                </c:pt>
                <c:pt idx="7">
                  <c:v>2207647.9331435361</c:v>
                </c:pt>
                <c:pt idx="8">
                  <c:v>2130519.252391309</c:v>
                </c:pt>
                <c:pt idx="9">
                  <c:v>1562362.0878931808</c:v>
                </c:pt>
                <c:pt idx="10">
                  <c:v>2093608.6526713739</c:v>
                </c:pt>
                <c:pt idx="11">
                  <c:v>1093440.6097290353</c:v>
                </c:pt>
                <c:pt idx="12">
                  <c:v>1958865.8785401096</c:v>
                </c:pt>
                <c:pt idx="13">
                  <c:v>2680719.9300534441</c:v>
                </c:pt>
                <c:pt idx="14">
                  <c:v>2175379.3297956982</c:v>
                </c:pt>
                <c:pt idx="15">
                  <c:v>1723796.905637013</c:v>
                </c:pt>
                <c:pt idx="16">
                  <c:v>2126034.3930108831</c:v>
                </c:pt>
                <c:pt idx="17">
                  <c:v>1879347.5422523215</c:v>
                </c:pt>
                <c:pt idx="18">
                  <c:v>1304977.5162897001</c:v>
                </c:pt>
                <c:pt idx="19">
                  <c:v>1330091.4779277823</c:v>
                </c:pt>
                <c:pt idx="20">
                  <c:v>1085222.6676925155</c:v>
                </c:pt>
                <c:pt idx="21">
                  <c:v>1088509.1991377061</c:v>
                </c:pt>
                <c:pt idx="22">
                  <c:v>1079496.8834664696</c:v>
                </c:pt>
                <c:pt idx="23">
                  <c:v>826150.81606842484</c:v>
                </c:pt>
                <c:pt idx="24">
                  <c:v>658985.37690467562</c:v>
                </c:pt>
                <c:pt idx="25">
                  <c:v>700031.5473627398</c:v>
                </c:pt>
                <c:pt idx="26">
                  <c:v>780892.7339336155</c:v>
                </c:pt>
                <c:pt idx="27">
                  <c:v>384538.88560719136</c:v>
                </c:pt>
                <c:pt idx="28">
                  <c:v>455951.432616367</c:v>
                </c:pt>
                <c:pt idx="29">
                  <c:v>533504.1566363225</c:v>
                </c:pt>
                <c:pt idx="30">
                  <c:v>456651.63536732917</c:v>
                </c:pt>
                <c:pt idx="31">
                  <c:v>286969.57965072256</c:v>
                </c:pt>
                <c:pt idx="32">
                  <c:v>295499.70396581216</c:v>
                </c:pt>
                <c:pt idx="33">
                  <c:v>534378.64739299496</c:v>
                </c:pt>
                <c:pt idx="34">
                  <c:v>756377.19987437793</c:v>
                </c:pt>
                <c:pt idx="35">
                  <c:v>348551.88637450122</c:v>
                </c:pt>
                <c:pt idx="36">
                  <c:v>451873.79995871638</c:v>
                </c:pt>
                <c:pt idx="37">
                  <c:v>260208.64487616252</c:v>
                </c:pt>
                <c:pt idx="38">
                  <c:v>358518.72180763399</c:v>
                </c:pt>
                <c:pt idx="39">
                  <c:v>452547.23181870807</c:v>
                </c:pt>
                <c:pt idx="40">
                  <c:v>387417.77122266166</c:v>
                </c:pt>
                <c:pt idx="41">
                  <c:v>356651.13899241982</c:v>
                </c:pt>
                <c:pt idx="42">
                  <c:v>338073.56054838712</c:v>
                </c:pt>
                <c:pt idx="43">
                  <c:v>355577.11280640127</c:v>
                </c:pt>
                <c:pt idx="44">
                  <c:v>246804.81452131897</c:v>
                </c:pt>
                <c:pt idx="45">
                  <c:v>186900.96666479681</c:v>
                </c:pt>
                <c:pt idx="46">
                  <c:v>167361.56295069479</c:v>
                </c:pt>
                <c:pt idx="47">
                  <c:v>109589.44582275176</c:v>
                </c:pt>
                <c:pt idx="48">
                  <c:v>77530.140981831675</c:v>
                </c:pt>
                <c:pt idx="49">
                  <c:v>61501.690747419008</c:v>
                </c:pt>
                <c:pt idx="50">
                  <c:v>53310.444067548255</c:v>
                </c:pt>
                <c:pt idx="51">
                  <c:v>44825.695795107269</c:v>
                </c:pt>
                <c:pt idx="52">
                  <c:v>46349.196007429113</c:v>
                </c:pt>
                <c:pt idx="53">
                  <c:v>122597.00244732194</c:v>
                </c:pt>
                <c:pt idx="54">
                  <c:v>331461.43425839924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4-495C-BD38-5594E707CA9B}"/>
            </c:ext>
          </c:extLst>
        </c:ser>
        <c:ser>
          <c:idx val="1"/>
          <c:order val="1"/>
          <c:tx>
            <c:strRef>
              <c:f>'weighted data'!$AV$86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'weighted data'!$AT$87:$AT$141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data'!$AV$87:$AV$141</c:f>
              <c:numCache>
                <c:formatCode>General</c:formatCode>
                <c:ptCount val="55"/>
                <c:pt idx="0">
                  <c:v>45425.010426189903</c:v>
                </c:pt>
                <c:pt idx="1">
                  <c:v>122636.69335745765</c:v>
                </c:pt>
                <c:pt idx="2">
                  <c:v>383308.9001970645</c:v>
                </c:pt>
                <c:pt idx="3">
                  <c:v>578071.96181031619</c:v>
                </c:pt>
                <c:pt idx="4">
                  <c:v>900773.75084273377</c:v>
                </c:pt>
                <c:pt idx="5">
                  <c:v>1164819.2364458176</c:v>
                </c:pt>
                <c:pt idx="6">
                  <c:v>776193.02315741987</c:v>
                </c:pt>
                <c:pt idx="7">
                  <c:v>2025305.249791191</c:v>
                </c:pt>
                <c:pt idx="8">
                  <c:v>1690753.8018824579</c:v>
                </c:pt>
                <c:pt idx="9">
                  <c:v>1501879.6693451914</c:v>
                </c:pt>
                <c:pt idx="10">
                  <c:v>1257009.0339943687</c:v>
                </c:pt>
                <c:pt idx="11">
                  <c:v>1720293.3872789377</c:v>
                </c:pt>
                <c:pt idx="12">
                  <c:v>1517143.1352373166</c:v>
                </c:pt>
                <c:pt idx="13">
                  <c:v>1466049.5152736928</c:v>
                </c:pt>
                <c:pt idx="14">
                  <c:v>1564978.8885682602</c:v>
                </c:pt>
                <c:pt idx="15">
                  <c:v>1567935.0542343168</c:v>
                </c:pt>
                <c:pt idx="16">
                  <c:v>2177073.7210691753</c:v>
                </c:pt>
                <c:pt idx="17">
                  <c:v>2349705.7031087377</c:v>
                </c:pt>
                <c:pt idx="18">
                  <c:v>1125835.8994245597</c:v>
                </c:pt>
                <c:pt idx="19">
                  <c:v>1264105.7205535159</c:v>
                </c:pt>
                <c:pt idx="20">
                  <c:v>956545.81817498885</c:v>
                </c:pt>
                <c:pt idx="21">
                  <c:v>1107251.1741982873</c:v>
                </c:pt>
                <c:pt idx="22">
                  <c:v>1260455.3576464092</c:v>
                </c:pt>
                <c:pt idx="23">
                  <c:v>775393.90329467494</c:v>
                </c:pt>
                <c:pt idx="24">
                  <c:v>1066947.5241795261</c:v>
                </c:pt>
                <c:pt idx="25">
                  <c:v>651447.52626048075</c:v>
                </c:pt>
                <c:pt idx="26">
                  <c:v>616706.58423537517</c:v>
                </c:pt>
                <c:pt idx="27">
                  <c:v>385322.45216782112</c:v>
                </c:pt>
                <c:pt idx="28">
                  <c:v>538358.00708605431</c:v>
                </c:pt>
                <c:pt idx="29">
                  <c:v>564527.09070404898</c:v>
                </c:pt>
                <c:pt idx="30">
                  <c:v>622505.48181150248</c:v>
                </c:pt>
                <c:pt idx="31">
                  <c:v>444317.02787505108</c:v>
                </c:pt>
                <c:pt idx="32">
                  <c:v>785702.92142169678</c:v>
                </c:pt>
                <c:pt idx="33">
                  <c:v>346531.90172436734</c:v>
                </c:pt>
                <c:pt idx="34">
                  <c:v>525113.99468698888</c:v>
                </c:pt>
                <c:pt idx="35">
                  <c:v>576421.04993936711</c:v>
                </c:pt>
                <c:pt idx="36">
                  <c:v>320534.47412023682</c:v>
                </c:pt>
                <c:pt idx="37">
                  <c:v>407335.84869245923</c:v>
                </c:pt>
                <c:pt idx="38">
                  <c:v>399426.06389769487</c:v>
                </c:pt>
                <c:pt idx="39">
                  <c:v>416174.89536108793</c:v>
                </c:pt>
                <c:pt idx="40">
                  <c:v>270725.96759682317</c:v>
                </c:pt>
                <c:pt idx="41">
                  <c:v>236496.25328992595</c:v>
                </c:pt>
                <c:pt idx="42">
                  <c:v>165126.75214201419</c:v>
                </c:pt>
                <c:pt idx="43">
                  <c:v>277074.69885981554</c:v>
                </c:pt>
                <c:pt idx="44">
                  <c:v>246090.68082913055</c:v>
                </c:pt>
                <c:pt idx="45">
                  <c:v>175922.8601342435</c:v>
                </c:pt>
                <c:pt idx="46">
                  <c:v>130620.21547847874</c:v>
                </c:pt>
                <c:pt idx="47">
                  <c:v>283590.60647576407</c:v>
                </c:pt>
                <c:pt idx="48">
                  <c:v>122320.20708099923</c:v>
                </c:pt>
                <c:pt idx="49">
                  <c:v>155755.86207104198</c:v>
                </c:pt>
                <c:pt idx="50">
                  <c:v>82643.383602424568</c:v>
                </c:pt>
                <c:pt idx="51">
                  <c:v>92629.17676372049</c:v>
                </c:pt>
                <c:pt idx="52">
                  <c:v>156173.60542235247</c:v>
                </c:pt>
                <c:pt idx="53">
                  <c:v>74333.634478183259</c:v>
                </c:pt>
                <c:pt idx="54">
                  <c:v>441879.03880079341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4-495C-BD38-5594E707CA9B}"/>
            </c:ext>
          </c:extLst>
        </c:ser>
        <c:ser>
          <c:idx val="2"/>
          <c:order val="2"/>
          <c:tx>
            <c:strRef>
              <c:f>'weighted data'!$AW$86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'weighted data'!$AT$87:$AT$141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data'!$AW$87:$AW$141</c:f>
              <c:numCache>
                <c:formatCode>General</c:formatCode>
                <c:ptCount val="55"/>
                <c:pt idx="0">
                  <c:v>7727.7576043077133</c:v>
                </c:pt>
                <c:pt idx="1">
                  <c:v>49405.830442438812</c:v>
                </c:pt>
                <c:pt idx="2">
                  <c:v>156019.43062537891</c:v>
                </c:pt>
                <c:pt idx="3">
                  <c:v>127476.43743682349</c:v>
                </c:pt>
                <c:pt idx="4">
                  <c:v>461783.14661672548</c:v>
                </c:pt>
                <c:pt idx="5">
                  <c:v>158426.45352187532</c:v>
                </c:pt>
                <c:pt idx="6">
                  <c:v>419508.35962705716</c:v>
                </c:pt>
                <c:pt idx="7">
                  <c:v>451639.73183173727</c:v>
                </c:pt>
                <c:pt idx="8">
                  <c:v>512703.85084999329</c:v>
                </c:pt>
                <c:pt idx="9">
                  <c:v>536026.94845136208</c:v>
                </c:pt>
                <c:pt idx="10">
                  <c:v>787299.86400310684</c:v>
                </c:pt>
                <c:pt idx="11">
                  <c:v>746812.51372561068</c:v>
                </c:pt>
                <c:pt idx="12">
                  <c:v>1259948.4502815413</c:v>
                </c:pt>
                <c:pt idx="13">
                  <c:v>676718.24183245189</c:v>
                </c:pt>
                <c:pt idx="14">
                  <c:v>1067534.7073985068</c:v>
                </c:pt>
                <c:pt idx="15">
                  <c:v>740359.27719275234</c:v>
                </c:pt>
                <c:pt idx="16">
                  <c:v>644131.09127991309</c:v>
                </c:pt>
                <c:pt idx="17">
                  <c:v>587978.88274779543</c:v>
                </c:pt>
                <c:pt idx="18">
                  <c:v>554172.81738115626</c:v>
                </c:pt>
                <c:pt idx="19">
                  <c:v>437595.12201126106</c:v>
                </c:pt>
                <c:pt idx="20">
                  <c:v>405826.63152599102</c:v>
                </c:pt>
                <c:pt idx="21">
                  <c:v>427223.55194868217</c:v>
                </c:pt>
                <c:pt idx="22">
                  <c:v>742819.20230184204</c:v>
                </c:pt>
                <c:pt idx="23">
                  <c:v>348721.90880946466</c:v>
                </c:pt>
                <c:pt idx="24">
                  <c:v>207315.73990608941</c:v>
                </c:pt>
                <c:pt idx="25">
                  <c:v>243486.57622256113</c:v>
                </c:pt>
                <c:pt idx="26">
                  <c:v>310637.89397027966</c:v>
                </c:pt>
                <c:pt idx="27">
                  <c:v>192724.41518689803</c:v>
                </c:pt>
                <c:pt idx="28">
                  <c:v>212879.08067187728</c:v>
                </c:pt>
                <c:pt idx="29">
                  <c:v>197522.19376702633</c:v>
                </c:pt>
                <c:pt idx="30">
                  <c:v>235020.65568229888</c:v>
                </c:pt>
                <c:pt idx="31">
                  <c:v>229978.05860797997</c:v>
                </c:pt>
                <c:pt idx="32">
                  <c:v>332494.65770355746</c:v>
                </c:pt>
                <c:pt idx="33">
                  <c:v>129514.27876135462</c:v>
                </c:pt>
                <c:pt idx="34">
                  <c:v>911488.839978431</c:v>
                </c:pt>
                <c:pt idx="35">
                  <c:v>388363.49342758401</c:v>
                </c:pt>
                <c:pt idx="36">
                  <c:v>208748.37727731312</c:v>
                </c:pt>
                <c:pt idx="37">
                  <c:v>675825.04596249794</c:v>
                </c:pt>
                <c:pt idx="38">
                  <c:v>193454.20204958433</c:v>
                </c:pt>
                <c:pt idx="39">
                  <c:v>184385.76143051338</c:v>
                </c:pt>
                <c:pt idx="40">
                  <c:v>147252.97674747958</c:v>
                </c:pt>
                <c:pt idx="41">
                  <c:v>117897.74905132134</c:v>
                </c:pt>
                <c:pt idx="42">
                  <c:v>91306.237987823668</c:v>
                </c:pt>
                <c:pt idx="43">
                  <c:v>153694.65108137068</c:v>
                </c:pt>
                <c:pt idx="44">
                  <c:v>377550.62507890374</c:v>
                </c:pt>
                <c:pt idx="45">
                  <c:v>148508.57726617207</c:v>
                </c:pt>
                <c:pt idx="46">
                  <c:v>47564.187060326753</c:v>
                </c:pt>
                <c:pt idx="47">
                  <c:v>84800.291546469016</c:v>
                </c:pt>
                <c:pt idx="48">
                  <c:v>43910.080797008173</c:v>
                </c:pt>
                <c:pt idx="49">
                  <c:v>564771.36211799749</c:v>
                </c:pt>
                <c:pt idx="50">
                  <c:v>20721.444510805133</c:v>
                </c:pt>
                <c:pt idx="51">
                  <c:v>170580.76006452451</c:v>
                </c:pt>
                <c:pt idx="52">
                  <c:v>67058.668049709391</c:v>
                </c:pt>
                <c:pt idx="53">
                  <c:v>138267.30358173902</c:v>
                </c:pt>
                <c:pt idx="54">
                  <c:v>527874.72126177209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4-495C-BD38-5594E707CA9B}"/>
            </c:ext>
          </c:extLst>
        </c:ser>
        <c:ser>
          <c:idx val="3"/>
          <c:order val="3"/>
          <c:tx>
            <c:strRef>
              <c:f>'weighted data'!$AX$86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'weighted data'!$AT$87:$AT$141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data'!$AX$87:$AX$141</c:f>
              <c:numCache>
                <c:formatCode>General</c:formatCode>
                <c:ptCount val="55"/>
                <c:pt idx="0">
                  <c:v>0</c:v>
                </c:pt>
                <c:pt idx="1">
                  <c:v>5265.3820574815672</c:v>
                </c:pt>
                <c:pt idx="2">
                  <c:v>118330.92982568813</c:v>
                </c:pt>
                <c:pt idx="3">
                  <c:v>5555.95879806212</c:v>
                </c:pt>
                <c:pt idx="4">
                  <c:v>57496.580189125765</c:v>
                </c:pt>
                <c:pt idx="5">
                  <c:v>31850.482050726616</c:v>
                </c:pt>
                <c:pt idx="6">
                  <c:v>21360.421029138353</c:v>
                </c:pt>
                <c:pt idx="7">
                  <c:v>215030.89876837385</c:v>
                </c:pt>
                <c:pt idx="8">
                  <c:v>32806.139231740926</c:v>
                </c:pt>
                <c:pt idx="9">
                  <c:v>251555.2916464287</c:v>
                </c:pt>
                <c:pt idx="10">
                  <c:v>12011.902823645818</c:v>
                </c:pt>
                <c:pt idx="11">
                  <c:v>15062.211025382976</c:v>
                </c:pt>
                <c:pt idx="12">
                  <c:v>171801.13123781828</c:v>
                </c:pt>
                <c:pt idx="13">
                  <c:v>85985.743503114267</c:v>
                </c:pt>
                <c:pt idx="14">
                  <c:v>19081.137535913065</c:v>
                </c:pt>
                <c:pt idx="15">
                  <c:v>62870.794041333706</c:v>
                </c:pt>
                <c:pt idx="16">
                  <c:v>30040.324833926505</c:v>
                </c:pt>
                <c:pt idx="17">
                  <c:v>83712.292568846446</c:v>
                </c:pt>
                <c:pt idx="18">
                  <c:v>55224.517993956484</c:v>
                </c:pt>
                <c:pt idx="19">
                  <c:v>58275.248260865257</c:v>
                </c:pt>
                <c:pt idx="20">
                  <c:v>52453.440435837969</c:v>
                </c:pt>
                <c:pt idx="21">
                  <c:v>27538.215258953824</c:v>
                </c:pt>
                <c:pt idx="22">
                  <c:v>30072.869819658485</c:v>
                </c:pt>
                <c:pt idx="23">
                  <c:v>112964.61546798363</c:v>
                </c:pt>
                <c:pt idx="24">
                  <c:v>14336.866738540957</c:v>
                </c:pt>
                <c:pt idx="25">
                  <c:v>29579.598950167991</c:v>
                </c:pt>
                <c:pt idx="26">
                  <c:v>30034.858323128428</c:v>
                </c:pt>
                <c:pt idx="27">
                  <c:v>58837.633781816665</c:v>
                </c:pt>
                <c:pt idx="28">
                  <c:v>136606.19823634718</c:v>
                </c:pt>
                <c:pt idx="29">
                  <c:v>19147.191303673535</c:v>
                </c:pt>
                <c:pt idx="30">
                  <c:v>10498.32726925337</c:v>
                </c:pt>
                <c:pt idx="31">
                  <c:v>45615.301313816322</c:v>
                </c:pt>
                <c:pt idx="32">
                  <c:v>52252.196308526654</c:v>
                </c:pt>
                <c:pt idx="33">
                  <c:v>55734.662524419611</c:v>
                </c:pt>
                <c:pt idx="34">
                  <c:v>301808.39943066519</c:v>
                </c:pt>
                <c:pt idx="35">
                  <c:v>95580.949388319685</c:v>
                </c:pt>
                <c:pt idx="36">
                  <c:v>13437.704108114358</c:v>
                </c:pt>
                <c:pt idx="37">
                  <c:v>13156.510208431666</c:v>
                </c:pt>
                <c:pt idx="38">
                  <c:v>28237.608491856066</c:v>
                </c:pt>
                <c:pt idx="39">
                  <c:v>20634.539684408534</c:v>
                </c:pt>
                <c:pt idx="40">
                  <c:v>195388.89109777901</c:v>
                </c:pt>
                <c:pt idx="41">
                  <c:v>10841.090884593281</c:v>
                </c:pt>
                <c:pt idx="42">
                  <c:v>31790.534971353729</c:v>
                </c:pt>
                <c:pt idx="43">
                  <c:v>64490.98033512081</c:v>
                </c:pt>
                <c:pt idx="44">
                  <c:v>17841.521338746195</c:v>
                </c:pt>
                <c:pt idx="45">
                  <c:v>42621.357137687752</c:v>
                </c:pt>
                <c:pt idx="46">
                  <c:v>23296.001587914114</c:v>
                </c:pt>
                <c:pt idx="47">
                  <c:v>16128.190503716807</c:v>
                </c:pt>
                <c:pt idx="48">
                  <c:v>33180.126184578519</c:v>
                </c:pt>
                <c:pt idx="49">
                  <c:v>125257.7504100431</c:v>
                </c:pt>
                <c:pt idx="50">
                  <c:v>24140.778462614799</c:v>
                </c:pt>
                <c:pt idx="51">
                  <c:v>13966.753849813669</c:v>
                </c:pt>
                <c:pt idx="52">
                  <c:v>23115.244491249156</c:v>
                </c:pt>
                <c:pt idx="53">
                  <c:v>55609.333206407675</c:v>
                </c:pt>
                <c:pt idx="54">
                  <c:v>136854.51089766153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4-495C-BD38-5594E707CA9B}"/>
            </c:ext>
          </c:extLst>
        </c:ser>
        <c:ser>
          <c:idx val="4"/>
          <c:order val="4"/>
          <c:tx>
            <c:strRef>
              <c:f>'weighted data'!$AY$86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'weighted data'!$AT$87:$AT$141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data'!$AY$87:$AY$141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6783.9922840959498</c:v>
                </c:pt>
                <c:pt idx="4">
                  <c:v>0</c:v>
                </c:pt>
                <c:pt idx="5">
                  <c:v>5297.6466178892333</c:v>
                </c:pt>
                <c:pt idx="6">
                  <c:v>0</c:v>
                </c:pt>
                <c:pt idx="7">
                  <c:v>31202.516074809479</c:v>
                </c:pt>
                <c:pt idx="8">
                  <c:v>81022.986810487724</c:v>
                </c:pt>
                <c:pt idx="9">
                  <c:v>0</c:v>
                </c:pt>
                <c:pt idx="10">
                  <c:v>0</c:v>
                </c:pt>
                <c:pt idx="11">
                  <c:v>17620.768259360862</c:v>
                </c:pt>
                <c:pt idx="12">
                  <c:v>102686.8576989405</c:v>
                </c:pt>
                <c:pt idx="13">
                  <c:v>486.58490786902001</c:v>
                </c:pt>
                <c:pt idx="14">
                  <c:v>1054.9087966787802</c:v>
                </c:pt>
                <c:pt idx="15">
                  <c:v>119507.73227795112</c:v>
                </c:pt>
                <c:pt idx="16">
                  <c:v>15748.621923007111</c:v>
                </c:pt>
                <c:pt idx="17">
                  <c:v>11241.172123434821</c:v>
                </c:pt>
                <c:pt idx="18">
                  <c:v>3526.7097826669401</c:v>
                </c:pt>
                <c:pt idx="19">
                  <c:v>1029.1112528507949</c:v>
                </c:pt>
                <c:pt idx="20">
                  <c:v>0</c:v>
                </c:pt>
                <c:pt idx="21">
                  <c:v>11798.80659876306</c:v>
                </c:pt>
                <c:pt idx="22">
                  <c:v>0</c:v>
                </c:pt>
                <c:pt idx="23">
                  <c:v>1002.29140017777</c:v>
                </c:pt>
                <c:pt idx="24">
                  <c:v>1305.1366423098718</c:v>
                </c:pt>
                <c:pt idx="25">
                  <c:v>0</c:v>
                </c:pt>
                <c:pt idx="26">
                  <c:v>0</c:v>
                </c:pt>
                <c:pt idx="27">
                  <c:v>4155.1710454365202</c:v>
                </c:pt>
                <c:pt idx="28">
                  <c:v>15529.92348502755</c:v>
                </c:pt>
                <c:pt idx="29">
                  <c:v>6955.7631807278522</c:v>
                </c:pt>
                <c:pt idx="30">
                  <c:v>30488.957141627732</c:v>
                </c:pt>
                <c:pt idx="31">
                  <c:v>0</c:v>
                </c:pt>
                <c:pt idx="32">
                  <c:v>9690.89618166738</c:v>
                </c:pt>
                <c:pt idx="33">
                  <c:v>678.69717920376695</c:v>
                </c:pt>
                <c:pt idx="34">
                  <c:v>22619.17090955465</c:v>
                </c:pt>
                <c:pt idx="35">
                  <c:v>5373.5530385787461</c:v>
                </c:pt>
                <c:pt idx="36">
                  <c:v>3456.8499848090742</c:v>
                </c:pt>
                <c:pt idx="37">
                  <c:v>20015.820685016632</c:v>
                </c:pt>
                <c:pt idx="38">
                  <c:v>1041.14851742375</c:v>
                </c:pt>
                <c:pt idx="39">
                  <c:v>3387.9315865837179</c:v>
                </c:pt>
                <c:pt idx="40">
                  <c:v>845.18410530030587</c:v>
                </c:pt>
                <c:pt idx="41">
                  <c:v>679.51094314174202</c:v>
                </c:pt>
                <c:pt idx="42">
                  <c:v>5843.8093993929579</c:v>
                </c:pt>
                <c:pt idx="43">
                  <c:v>180589.02989224312</c:v>
                </c:pt>
                <c:pt idx="44">
                  <c:v>27081.441865059787</c:v>
                </c:pt>
                <c:pt idx="45">
                  <c:v>1617.7010377046829</c:v>
                </c:pt>
                <c:pt idx="46">
                  <c:v>4188.6033403607471</c:v>
                </c:pt>
                <c:pt idx="47">
                  <c:v>4620.9717983516057</c:v>
                </c:pt>
                <c:pt idx="48">
                  <c:v>45.000942899485999</c:v>
                </c:pt>
                <c:pt idx="49">
                  <c:v>872.44328362831698</c:v>
                </c:pt>
                <c:pt idx="50">
                  <c:v>1211.2821369651761</c:v>
                </c:pt>
                <c:pt idx="51">
                  <c:v>2271.376077484827</c:v>
                </c:pt>
                <c:pt idx="52">
                  <c:v>502.14898527714706</c:v>
                </c:pt>
                <c:pt idx="53">
                  <c:v>4516.3723516155032</c:v>
                </c:pt>
                <c:pt idx="54">
                  <c:v>44283.528789955424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4-495C-BD38-5594E707C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4602783"/>
        <c:axId val="354612351"/>
      </c:barChart>
      <c:catAx>
        <c:axId val="3546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612351"/>
        <c:crosses val="autoZero"/>
        <c:auto val="1"/>
        <c:lblAlgn val="ctr"/>
        <c:lblOffset val="100"/>
        <c:noMultiLvlLbl val="0"/>
      </c:catAx>
      <c:valAx>
        <c:axId val="3546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6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'weighted data'!$Q$2</c:f>
              <c:strCache>
                <c:ptCount val="1"/>
                <c:pt idx="0">
                  <c:v>Worker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numRef>
              <c:f>'weighted data'!$P$3:$P$76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data'!$Q$3:$Q$76</c:f>
              <c:numCache>
                <c:formatCode>General</c:formatCode>
                <c:ptCount val="74"/>
                <c:pt idx="0">
                  <c:v>212531.29948245114</c:v>
                </c:pt>
                <c:pt idx="1">
                  <c:v>174258.32102901264</c:v>
                </c:pt>
                <c:pt idx="2">
                  <c:v>996647.71566688549</c:v>
                </c:pt>
                <c:pt idx="3">
                  <c:v>873143.56332543457</c:v>
                </c:pt>
                <c:pt idx="4">
                  <c:v>1239160.9725100191</c:v>
                </c:pt>
                <c:pt idx="5">
                  <c:v>1802646.0846965685</c:v>
                </c:pt>
                <c:pt idx="6">
                  <c:v>1699918.7611710285</c:v>
                </c:pt>
                <c:pt idx="7">
                  <c:v>4083503.7057161885</c:v>
                </c:pt>
                <c:pt idx="8">
                  <c:v>3765194.4258492454</c:v>
                </c:pt>
                <c:pt idx="9">
                  <c:v>3524542.6438379772</c:v>
                </c:pt>
                <c:pt idx="10">
                  <c:v>3382655.1641031276</c:v>
                </c:pt>
                <c:pt idx="11">
                  <c:v>3254975.7076724661</c:v>
                </c:pt>
                <c:pt idx="12">
                  <c:v>4324335.4648261443</c:v>
                </c:pt>
                <c:pt idx="13">
                  <c:v>4137094.7598150969</c:v>
                </c:pt>
                <c:pt idx="14">
                  <c:v>4599144.9153419044</c:v>
                </c:pt>
                <c:pt idx="15">
                  <c:v>3907677.8594188411</c:v>
                </c:pt>
                <c:pt idx="16">
                  <c:v>4673419.1656135451</c:v>
                </c:pt>
                <c:pt idx="17">
                  <c:v>4486563.7942426307</c:v>
                </c:pt>
                <c:pt idx="18">
                  <c:v>2888776.3762122616</c:v>
                </c:pt>
                <c:pt idx="19">
                  <c:v>2853920.6569479369</c:v>
                </c:pt>
                <c:pt idx="20">
                  <c:v>2309318.5732887355</c:v>
                </c:pt>
                <c:pt idx="21">
                  <c:v>2414067.9287870908</c:v>
                </c:pt>
                <c:pt idx="22">
                  <c:v>2826393.5644712849</c:v>
                </c:pt>
                <c:pt idx="23">
                  <c:v>1792431.3885834562</c:v>
                </c:pt>
                <c:pt idx="24">
                  <c:v>1888949.8934973394</c:v>
                </c:pt>
                <c:pt idx="25">
                  <c:v>1451383.2178893688</c:v>
                </c:pt>
                <c:pt idx="26">
                  <c:v>1522152.6932921521</c:v>
                </c:pt>
                <c:pt idx="27">
                  <c:v>924342.64356227173</c:v>
                </c:pt>
                <c:pt idx="28">
                  <c:v>1245607.2104935539</c:v>
                </c:pt>
                <c:pt idx="29">
                  <c:v>1231761.4824359342</c:v>
                </c:pt>
                <c:pt idx="30">
                  <c:v>1189019.2327341128</c:v>
                </c:pt>
                <c:pt idx="31">
                  <c:v>912478.95802318852</c:v>
                </c:pt>
                <c:pt idx="32">
                  <c:v>1347135.786871887</c:v>
                </c:pt>
                <c:pt idx="33">
                  <c:v>992763.60961977777</c:v>
                </c:pt>
                <c:pt idx="34">
                  <c:v>2178320.8772539985</c:v>
                </c:pt>
                <c:pt idx="35">
                  <c:v>1073706.4594124076</c:v>
                </c:pt>
                <c:pt idx="36">
                  <c:v>904685.56668413803</c:v>
                </c:pt>
                <c:pt idx="37">
                  <c:v>1148221.0511184069</c:v>
                </c:pt>
                <c:pt idx="38">
                  <c:v>878489.51385943103</c:v>
                </c:pt>
                <c:pt idx="39">
                  <c:v>1004476.2868246072</c:v>
                </c:pt>
                <c:pt idx="40">
                  <c:v>873756.12411965081</c:v>
                </c:pt>
                <c:pt idx="41">
                  <c:v>584249.7898597382</c:v>
                </c:pt>
                <c:pt idx="42">
                  <c:v>319039.26747891936</c:v>
                </c:pt>
                <c:pt idx="43">
                  <c:v>570275.29406824126</c:v>
                </c:pt>
                <c:pt idx="44">
                  <c:v>693434.30894097371</c:v>
                </c:pt>
                <c:pt idx="45">
                  <c:v>364389.45508950454</c:v>
                </c:pt>
                <c:pt idx="46">
                  <c:v>314570.43350224296</c:v>
                </c:pt>
                <c:pt idx="47">
                  <c:v>317088.76291143487</c:v>
                </c:pt>
                <c:pt idx="48">
                  <c:v>200155.24655328077</c:v>
                </c:pt>
                <c:pt idx="49">
                  <c:v>330474.28799147543</c:v>
                </c:pt>
                <c:pt idx="50">
                  <c:v>96183.367242756882</c:v>
                </c:pt>
                <c:pt idx="51">
                  <c:v>131269.67125043669</c:v>
                </c:pt>
                <c:pt idx="52">
                  <c:v>121981.44991534916</c:v>
                </c:pt>
                <c:pt idx="53">
                  <c:v>175111.22384978467</c:v>
                </c:pt>
                <c:pt idx="54">
                  <c:v>28794.420048909265</c:v>
                </c:pt>
                <c:pt idx="55">
                  <c:v>53962.310836302866</c:v>
                </c:pt>
                <c:pt idx="56">
                  <c:v>49074.257578296339</c:v>
                </c:pt>
                <c:pt idx="57">
                  <c:v>112554.49118690551</c:v>
                </c:pt>
                <c:pt idx="58">
                  <c:v>17436.32115639489</c:v>
                </c:pt>
                <c:pt idx="59">
                  <c:v>8561.9883155494608</c:v>
                </c:pt>
                <c:pt idx="60">
                  <c:v>27592.339916984824</c:v>
                </c:pt>
                <c:pt idx="61">
                  <c:v>32820.365056513438</c:v>
                </c:pt>
                <c:pt idx="62">
                  <c:v>5773.6796498516205</c:v>
                </c:pt>
                <c:pt idx="63">
                  <c:v>20930.187931889381</c:v>
                </c:pt>
                <c:pt idx="64">
                  <c:v>5610.6288175694626</c:v>
                </c:pt>
                <c:pt idx="65">
                  <c:v>358.96079076068202</c:v>
                </c:pt>
                <c:pt idx="66">
                  <c:v>1343.8706781988215</c:v>
                </c:pt>
                <c:pt idx="67">
                  <c:v>8398.1779362812795</c:v>
                </c:pt>
                <c:pt idx="68">
                  <c:v>153.39680028531799</c:v>
                </c:pt>
                <c:pt idx="69">
                  <c:v>0</c:v>
                </c:pt>
                <c:pt idx="70">
                  <c:v>7225.2999047493804</c:v>
                </c:pt>
                <c:pt idx="71">
                  <c:v>305.076570297898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6-493C-8A7B-15307E3F4283}"/>
            </c:ext>
          </c:extLst>
        </c:ser>
        <c:ser>
          <c:idx val="1"/>
          <c:order val="1"/>
          <c:tx>
            <c:strRef>
              <c:f>'weighted data'!$R$2</c:f>
              <c:strCache>
                <c:ptCount val="1"/>
                <c:pt idx="0">
                  <c:v>Non-worker</c:v>
                </c:pt>
              </c:strCache>
            </c:strRef>
          </c:tx>
          <c:spPr>
            <a:solidFill>
              <a:schemeClr val="accent2"/>
            </a:solidFill>
            <a:ln w="12700">
              <a:noFill/>
            </a:ln>
            <a:effectLst/>
          </c:spPr>
          <c:invertIfNegative val="0"/>
          <c:cat>
            <c:numRef>
              <c:f>'weighted data'!$P$3:$P$76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data'!$R$3:$R$76</c:f>
              <c:numCache>
                <c:formatCode>General</c:formatCode>
                <c:ptCount val="74"/>
                <c:pt idx="0">
                  <c:v>309494.18347801617</c:v>
                </c:pt>
                <c:pt idx="1">
                  <c:v>449394.50461624848</c:v>
                </c:pt>
                <c:pt idx="2">
                  <c:v>561088.55957889184</c:v>
                </c:pt>
                <c:pt idx="3">
                  <c:v>1319357.3192505571</c:v>
                </c:pt>
                <c:pt idx="4">
                  <c:v>1055765.2511841168</c:v>
                </c:pt>
                <c:pt idx="5">
                  <c:v>621621.92323419987</c:v>
                </c:pt>
                <c:pt idx="6">
                  <c:v>965209.18351519364</c:v>
                </c:pt>
                <c:pt idx="7">
                  <c:v>847322.62389346026</c:v>
                </c:pt>
                <c:pt idx="8">
                  <c:v>682611.60531674291</c:v>
                </c:pt>
                <c:pt idx="9">
                  <c:v>329915.23524393927</c:v>
                </c:pt>
                <c:pt idx="10">
                  <c:v>767274.28938936687</c:v>
                </c:pt>
                <c:pt idx="11">
                  <c:v>338253.78234586463</c:v>
                </c:pt>
                <c:pt idx="12">
                  <c:v>691045.35493412591</c:v>
                </c:pt>
                <c:pt idx="13">
                  <c:v>772865.25575547421</c:v>
                </c:pt>
                <c:pt idx="14">
                  <c:v>233217.52337956193</c:v>
                </c:pt>
                <c:pt idx="15">
                  <c:v>306791.90396452893</c:v>
                </c:pt>
                <c:pt idx="16">
                  <c:v>319608.98650336039</c:v>
                </c:pt>
                <c:pt idx="17">
                  <c:v>425421.79855849792</c:v>
                </c:pt>
                <c:pt idx="18">
                  <c:v>154961.08465977758</c:v>
                </c:pt>
                <c:pt idx="19">
                  <c:v>237176.02305833602</c:v>
                </c:pt>
                <c:pt idx="20">
                  <c:v>190729.9845406001</c:v>
                </c:pt>
                <c:pt idx="21">
                  <c:v>248253.01835530208</c:v>
                </c:pt>
                <c:pt idx="22">
                  <c:v>286450.74876309448</c:v>
                </c:pt>
                <c:pt idx="23">
                  <c:v>272865.54383042856</c:v>
                </c:pt>
                <c:pt idx="24">
                  <c:v>61325.643974159248</c:v>
                </c:pt>
                <c:pt idx="25">
                  <c:v>173162.03090658275</c:v>
                </c:pt>
                <c:pt idx="26">
                  <c:v>216119.37717024636</c:v>
                </c:pt>
                <c:pt idx="27">
                  <c:v>101235.91422689149</c:v>
                </c:pt>
                <c:pt idx="28">
                  <c:v>113717.43160211916</c:v>
                </c:pt>
                <c:pt idx="29">
                  <c:v>89894.913155865681</c:v>
                </c:pt>
                <c:pt idx="30">
                  <c:v>164011.53837695779</c:v>
                </c:pt>
                <c:pt idx="31">
                  <c:v>94401.009424381627</c:v>
                </c:pt>
                <c:pt idx="32">
                  <c:v>128504.58870937256</c:v>
                </c:pt>
                <c:pt idx="33">
                  <c:v>74074.577962563286</c:v>
                </c:pt>
                <c:pt idx="34">
                  <c:v>339086.7276260191</c:v>
                </c:pt>
                <c:pt idx="35">
                  <c:v>340584.47275594273</c:v>
                </c:pt>
                <c:pt idx="36">
                  <c:v>93365.638765051437</c:v>
                </c:pt>
                <c:pt idx="37">
                  <c:v>228320.81930616111</c:v>
                </c:pt>
                <c:pt idx="38">
                  <c:v>102188.23090476201</c:v>
                </c:pt>
                <c:pt idx="39">
                  <c:v>80829.363637606482</c:v>
                </c:pt>
                <c:pt idx="40">
                  <c:v>127874.66665039305</c:v>
                </c:pt>
                <c:pt idx="41">
                  <c:v>138315.95330166377</c:v>
                </c:pt>
                <c:pt idx="42">
                  <c:v>313101.62757005228</c:v>
                </c:pt>
                <c:pt idx="43">
                  <c:v>461151.17890671018</c:v>
                </c:pt>
                <c:pt idx="44">
                  <c:v>221961.86466014356</c:v>
                </c:pt>
                <c:pt idx="45">
                  <c:v>191212.64597660277</c:v>
                </c:pt>
                <c:pt idx="46">
                  <c:v>58460.136915532297</c:v>
                </c:pt>
                <c:pt idx="47">
                  <c:v>181640.74323561846</c:v>
                </c:pt>
                <c:pt idx="48">
                  <c:v>76830.3094340362</c:v>
                </c:pt>
                <c:pt idx="49">
                  <c:v>577684.82063865452</c:v>
                </c:pt>
                <c:pt idx="50">
                  <c:v>85843.965537601049</c:v>
                </c:pt>
                <c:pt idx="51">
                  <c:v>193004.09130021403</c:v>
                </c:pt>
                <c:pt idx="52">
                  <c:v>171217.41304066815</c:v>
                </c:pt>
                <c:pt idx="53">
                  <c:v>220212.42221548266</c:v>
                </c:pt>
                <c:pt idx="54">
                  <c:v>267412.78882581106</c:v>
                </c:pt>
                <c:pt idx="55">
                  <c:v>36135.06946630036</c:v>
                </c:pt>
                <c:pt idx="56">
                  <c:v>45329.211004489043</c:v>
                </c:pt>
                <c:pt idx="57">
                  <c:v>100386.7295726295</c:v>
                </c:pt>
                <c:pt idx="58">
                  <c:v>89410.689685799851</c:v>
                </c:pt>
                <c:pt idx="59">
                  <c:v>43593.253144349495</c:v>
                </c:pt>
                <c:pt idx="60">
                  <c:v>49159.803041546169</c:v>
                </c:pt>
                <c:pt idx="61">
                  <c:v>57783.808976017019</c:v>
                </c:pt>
                <c:pt idx="62">
                  <c:v>58944.026356964721</c:v>
                </c:pt>
                <c:pt idx="63">
                  <c:v>42002.80606136089</c:v>
                </c:pt>
                <c:pt idx="64">
                  <c:v>17614.170149003559</c:v>
                </c:pt>
                <c:pt idx="65">
                  <c:v>35180.770534724317</c:v>
                </c:pt>
                <c:pt idx="66">
                  <c:v>45180.343942575666</c:v>
                </c:pt>
                <c:pt idx="67">
                  <c:v>22908.624258127056</c:v>
                </c:pt>
                <c:pt idx="68">
                  <c:v>15964.929555498427</c:v>
                </c:pt>
                <c:pt idx="69">
                  <c:v>19235.263032138773</c:v>
                </c:pt>
                <c:pt idx="70">
                  <c:v>20948.084629615041</c:v>
                </c:pt>
                <c:pt idx="71">
                  <c:v>9262.2681076850949</c:v>
                </c:pt>
                <c:pt idx="72">
                  <c:v>19768.805630203467</c:v>
                </c:pt>
                <c:pt idx="73">
                  <c:v>105236.01485800167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6-493C-8A7B-15307E3F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68070672"/>
        <c:axId val="1868074832"/>
      </c:barChart>
      <c:catAx>
        <c:axId val="18680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074832"/>
        <c:crosses val="autoZero"/>
        <c:auto val="1"/>
        <c:lblAlgn val="ctr"/>
        <c:lblOffset val="100"/>
        <c:noMultiLvlLbl val="0"/>
      </c:catAx>
      <c:valAx>
        <c:axId val="1868074832"/>
        <c:scaling>
          <c:orientation val="minMax"/>
          <c:max val="5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0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'weighted data'!$AG$2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'weighted data'!$AF$3:$AF$76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data'!$AG$3:$AG$76</c:f>
              <c:numCache>
                <c:formatCode>General</c:formatCode>
                <c:ptCount val="74"/>
                <c:pt idx="0">
                  <c:v>468872.71492996981</c:v>
                </c:pt>
                <c:pt idx="1">
                  <c:v>446344.91978788323</c:v>
                </c:pt>
                <c:pt idx="2">
                  <c:v>900077.0145976455</c:v>
                </c:pt>
                <c:pt idx="3">
                  <c:v>1474612.5322466942</c:v>
                </c:pt>
                <c:pt idx="4">
                  <c:v>874872.74604555056</c:v>
                </c:pt>
                <c:pt idx="5">
                  <c:v>1058604.2822630135</c:v>
                </c:pt>
                <c:pt idx="6">
                  <c:v>1458861.4491126707</c:v>
                </c:pt>
                <c:pt idx="7">
                  <c:v>2207647.9331435361</c:v>
                </c:pt>
                <c:pt idx="8">
                  <c:v>2130519.252391309</c:v>
                </c:pt>
                <c:pt idx="9">
                  <c:v>1562362.0878931808</c:v>
                </c:pt>
                <c:pt idx="10">
                  <c:v>2093608.6526713739</c:v>
                </c:pt>
                <c:pt idx="11">
                  <c:v>1093440.6097290353</c:v>
                </c:pt>
                <c:pt idx="12">
                  <c:v>1958865.8785401096</c:v>
                </c:pt>
                <c:pt idx="13">
                  <c:v>2680719.9300534441</c:v>
                </c:pt>
                <c:pt idx="14">
                  <c:v>2175379.3297956982</c:v>
                </c:pt>
                <c:pt idx="15">
                  <c:v>1723796.905637013</c:v>
                </c:pt>
                <c:pt idx="16">
                  <c:v>2126034.3930108831</c:v>
                </c:pt>
                <c:pt idx="17">
                  <c:v>1879347.5422523215</c:v>
                </c:pt>
                <c:pt idx="18">
                  <c:v>1304977.5162897001</c:v>
                </c:pt>
                <c:pt idx="19">
                  <c:v>1330091.4779277823</c:v>
                </c:pt>
                <c:pt idx="20">
                  <c:v>1085222.6676925155</c:v>
                </c:pt>
                <c:pt idx="21">
                  <c:v>1088509.1991377061</c:v>
                </c:pt>
                <c:pt idx="22">
                  <c:v>1079496.8834664696</c:v>
                </c:pt>
                <c:pt idx="23">
                  <c:v>826150.81606842484</c:v>
                </c:pt>
                <c:pt idx="24">
                  <c:v>658985.37690467562</c:v>
                </c:pt>
                <c:pt idx="25">
                  <c:v>700031.5473627398</c:v>
                </c:pt>
                <c:pt idx="26">
                  <c:v>780892.7339336155</c:v>
                </c:pt>
                <c:pt idx="27">
                  <c:v>384538.88560719136</c:v>
                </c:pt>
                <c:pt idx="28">
                  <c:v>455951.432616367</c:v>
                </c:pt>
                <c:pt idx="29">
                  <c:v>533504.1566363225</c:v>
                </c:pt>
                <c:pt idx="30">
                  <c:v>456651.63536732917</c:v>
                </c:pt>
                <c:pt idx="31">
                  <c:v>286969.57965072256</c:v>
                </c:pt>
                <c:pt idx="32">
                  <c:v>295499.70396581216</c:v>
                </c:pt>
                <c:pt idx="33">
                  <c:v>534378.64739299496</c:v>
                </c:pt>
                <c:pt idx="34">
                  <c:v>756377.19987437793</c:v>
                </c:pt>
                <c:pt idx="35">
                  <c:v>348551.88637450122</c:v>
                </c:pt>
                <c:pt idx="36">
                  <c:v>451873.79995871638</c:v>
                </c:pt>
                <c:pt idx="37">
                  <c:v>260208.64487616252</c:v>
                </c:pt>
                <c:pt idx="38">
                  <c:v>358518.72180763399</c:v>
                </c:pt>
                <c:pt idx="39">
                  <c:v>452547.23181870807</c:v>
                </c:pt>
                <c:pt idx="40">
                  <c:v>387417.77122266166</c:v>
                </c:pt>
                <c:pt idx="41">
                  <c:v>356651.13899241982</c:v>
                </c:pt>
                <c:pt idx="42">
                  <c:v>338073.56054838712</c:v>
                </c:pt>
                <c:pt idx="43">
                  <c:v>355577.11280640127</c:v>
                </c:pt>
                <c:pt idx="44">
                  <c:v>246804.81452131897</c:v>
                </c:pt>
                <c:pt idx="45">
                  <c:v>186900.96666479681</c:v>
                </c:pt>
                <c:pt idx="46">
                  <c:v>167361.56295069479</c:v>
                </c:pt>
                <c:pt idx="47">
                  <c:v>109589.44582275176</c:v>
                </c:pt>
                <c:pt idx="48">
                  <c:v>77530.140981831675</c:v>
                </c:pt>
                <c:pt idx="49">
                  <c:v>61501.690747419008</c:v>
                </c:pt>
                <c:pt idx="50">
                  <c:v>53310.444067548255</c:v>
                </c:pt>
                <c:pt idx="51">
                  <c:v>44825.695795107269</c:v>
                </c:pt>
                <c:pt idx="52">
                  <c:v>46349.196007429113</c:v>
                </c:pt>
                <c:pt idx="53">
                  <c:v>122597.00244732194</c:v>
                </c:pt>
                <c:pt idx="54">
                  <c:v>46114.777296439453</c:v>
                </c:pt>
                <c:pt idx="55">
                  <c:v>25861.110247272383</c:v>
                </c:pt>
                <c:pt idx="56">
                  <c:v>28792.765868447212</c:v>
                </c:pt>
                <c:pt idx="57">
                  <c:v>112113.08405846519</c:v>
                </c:pt>
                <c:pt idx="58">
                  <c:v>20360.477393215679</c:v>
                </c:pt>
                <c:pt idx="59">
                  <c:v>6300.9812977400661</c:v>
                </c:pt>
                <c:pt idx="60">
                  <c:v>28764.494961413493</c:v>
                </c:pt>
                <c:pt idx="61">
                  <c:v>9855.1894176919268</c:v>
                </c:pt>
                <c:pt idx="62">
                  <c:v>16002.274686170907</c:v>
                </c:pt>
                <c:pt idx="63">
                  <c:v>4807.0681859707302</c:v>
                </c:pt>
                <c:pt idx="64">
                  <c:v>4126.2381769920175</c:v>
                </c:pt>
                <c:pt idx="65">
                  <c:v>540.08654970528596</c:v>
                </c:pt>
                <c:pt idx="66">
                  <c:v>5999.9517292635301</c:v>
                </c:pt>
                <c:pt idx="67">
                  <c:v>5108.391324518323</c:v>
                </c:pt>
                <c:pt idx="68">
                  <c:v>73.325640926485605</c:v>
                </c:pt>
                <c:pt idx="69">
                  <c:v>6751.9548914868919</c:v>
                </c:pt>
                <c:pt idx="70">
                  <c:v>358.06579668093002</c:v>
                </c:pt>
                <c:pt idx="71">
                  <c:v>0</c:v>
                </c:pt>
                <c:pt idx="72">
                  <c:v>5449.85429237482</c:v>
                </c:pt>
                <c:pt idx="73">
                  <c:v>4081.3424436239557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F-40B5-8A8F-E32584C32917}"/>
            </c:ext>
          </c:extLst>
        </c:ser>
        <c:ser>
          <c:idx val="1"/>
          <c:order val="1"/>
          <c:tx>
            <c:strRef>
              <c:f>'weighted data'!$AH$2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'weighted data'!$AF$3:$AF$76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data'!$AH$3:$AH$76</c:f>
              <c:numCache>
                <c:formatCode>General</c:formatCode>
                <c:ptCount val="74"/>
                <c:pt idx="0">
                  <c:v>45425.010426189903</c:v>
                </c:pt>
                <c:pt idx="1">
                  <c:v>122636.69335745765</c:v>
                </c:pt>
                <c:pt idx="2">
                  <c:v>383308.9001970645</c:v>
                </c:pt>
                <c:pt idx="3">
                  <c:v>578071.96181031619</c:v>
                </c:pt>
                <c:pt idx="4">
                  <c:v>900773.75084273377</c:v>
                </c:pt>
                <c:pt idx="5">
                  <c:v>1164819.2364458176</c:v>
                </c:pt>
                <c:pt idx="6">
                  <c:v>776193.02315741987</c:v>
                </c:pt>
                <c:pt idx="7">
                  <c:v>2025305.249791191</c:v>
                </c:pt>
                <c:pt idx="8">
                  <c:v>1690753.8018824579</c:v>
                </c:pt>
                <c:pt idx="9">
                  <c:v>1501879.6693451914</c:v>
                </c:pt>
                <c:pt idx="10">
                  <c:v>1257009.0339943687</c:v>
                </c:pt>
                <c:pt idx="11">
                  <c:v>1720293.3872789377</c:v>
                </c:pt>
                <c:pt idx="12">
                  <c:v>1517143.1352373166</c:v>
                </c:pt>
                <c:pt idx="13">
                  <c:v>1466049.5152736928</c:v>
                </c:pt>
                <c:pt idx="14">
                  <c:v>1564978.8885682602</c:v>
                </c:pt>
                <c:pt idx="15">
                  <c:v>1567935.0542343168</c:v>
                </c:pt>
                <c:pt idx="16">
                  <c:v>2177073.7210691753</c:v>
                </c:pt>
                <c:pt idx="17">
                  <c:v>2349705.7031087377</c:v>
                </c:pt>
                <c:pt idx="18">
                  <c:v>1125835.8994245597</c:v>
                </c:pt>
                <c:pt idx="19">
                  <c:v>1264105.7205535159</c:v>
                </c:pt>
                <c:pt idx="20">
                  <c:v>956545.81817498885</c:v>
                </c:pt>
                <c:pt idx="21">
                  <c:v>1107251.1741982873</c:v>
                </c:pt>
                <c:pt idx="22">
                  <c:v>1260455.3576464092</c:v>
                </c:pt>
                <c:pt idx="23">
                  <c:v>775393.90329467494</c:v>
                </c:pt>
                <c:pt idx="24">
                  <c:v>1066947.5241795261</c:v>
                </c:pt>
                <c:pt idx="25">
                  <c:v>651447.52626048075</c:v>
                </c:pt>
                <c:pt idx="26">
                  <c:v>616706.58423537517</c:v>
                </c:pt>
                <c:pt idx="27">
                  <c:v>385322.45216782112</c:v>
                </c:pt>
                <c:pt idx="28">
                  <c:v>538358.00708605431</c:v>
                </c:pt>
                <c:pt idx="29">
                  <c:v>564527.09070404898</c:v>
                </c:pt>
                <c:pt idx="30">
                  <c:v>622505.48181150248</c:v>
                </c:pt>
                <c:pt idx="31">
                  <c:v>444317.02787505108</c:v>
                </c:pt>
                <c:pt idx="32">
                  <c:v>785702.92142169678</c:v>
                </c:pt>
                <c:pt idx="33">
                  <c:v>346531.90172436734</c:v>
                </c:pt>
                <c:pt idx="34">
                  <c:v>525113.99468698888</c:v>
                </c:pt>
                <c:pt idx="35">
                  <c:v>576421.04993936711</c:v>
                </c:pt>
                <c:pt idx="36">
                  <c:v>320534.47412023682</c:v>
                </c:pt>
                <c:pt idx="37">
                  <c:v>407335.84869245923</c:v>
                </c:pt>
                <c:pt idx="38">
                  <c:v>399426.06389769487</c:v>
                </c:pt>
                <c:pt idx="39">
                  <c:v>416174.89536108793</c:v>
                </c:pt>
                <c:pt idx="40">
                  <c:v>270725.96759682317</c:v>
                </c:pt>
                <c:pt idx="41">
                  <c:v>236496.25328992595</c:v>
                </c:pt>
                <c:pt idx="42">
                  <c:v>165126.75214201419</c:v>
                </c:pt>
                <c:pt idx="43">
                  <c:v>277074.69885981554</c:v>
                </c:pt>
                <c:pt idx="44">
                  <c:v>246090.68082913055</c:v>
                </c:pt>
                <c:pt idx="45">
                  <c:v>175922.8601342435</c:v>
                </c:pt>
                <c:pt idx="46">
                  <c:v>130620.21547847874</c:v>
                </c:pt>
                <c:pt idx="47">
                  <c:v>283590.60647576407</c:v>
                </c:pt>
                <c:pt idx="48">
                  <c:v>122320.20708099923</c:v>
                </c:pt>
                <c:pt idx="49">
                  <c:v>155755.86207104198</c:v>
                </c:pt>
                <c:pt idx="50">
                  <c:v>82643.383602424568</c:v>
                </c:pt>
                <c:pt idx="51">
                  <c:v>92629.17676372049</c:v>
                </c:pt>
                <c:pt idx="52">
                  <c:v>156173.60542235247</c:v>
                </c:pt>
                <c:pt idx="53">
                  <c:v>74333.634478183259</c:v>
                </c:pt>
                <c:pt idx="54">
                  <c:v>87425.386927494517</c:v>
                </c:pt>
                <c:pt idx="55">
                  <c:v>43873.485977698576</c:v>
                </c:pt>
                <c:pt idx="56">
                  <c:v>30160.451394341497</c:v>
                </c:pt>
                <c:pt idx="57">
                  <c:v>42346.959463544365</c:v>
                </c:pt>
                <c:pt idx="58">
                  <c:v>42871.34112783333</c:v>
                </c:pt>
                <c:pt idx="59">
                  <c:v>18967.425821586021</c:v>
                </c:pt>
                <c:pt idx="60">
                  <c:v>24338.642654519736</c:v>
                </c:pt>
                <c:pt idx="61">
                  <c:v>35037.223222522349</c:v>
                </c:pt>
                <c:pt idx="62">
                  <c:v>24748.798463158597</c:v>
                </c:pt>
                <c:pt idx="63">
                  <c:v>34191.064728174977</c:v>
                </c:pt>
                <c:pt idx="64">
                  <c:v>6799.1336327726322</c:v>
                </c:pt>
                <c:pt idx="65">
                  <c:v>5594.4363716430971</c:v>
                </c:pt>
                <c:pt idx="66">
                  <c:v>2554.8288649555852</c:v>
                </c:pt>
                <c:pt idx="67">
                  <c:v>3523.4283606126392</c:v>
                </c:pt>
                <c:pt idx="68">
                  <c:v>8608.2657879698781</c:v>
                </c:pt>
                <c:pt idx="69">
                  <c:v>1781.0218514145727</c:v>
                </c:pt>
                <c:pt idx="70">
                  <c:v>2158.8851019340982</c:v>
                </c:pt>
                <c:pt idx="71">
                  <c:v>434.04489865029012</c:v>
                </c:pt>
                <c:pt idx="72">
                  <c:v>1223.857328279279</c:v>
                </c:pt>
                <c:pt idx="73">
                  <c:v>25240.356821687263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F-40B5-8A8F-E32584C32917}"/>
            </c:ext>
          </c:extLst>
        </c:ser>
        <c:ser>
          <c:idx val="2"/>
          <c:order val="2"/>
          <c:tx>
            <c:strRef>
              <c:f>'weighted data'!$AI$2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'weighted data'!$AF$3:$AF$76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data'!$AI$3:$AI$76</c:f>
              <c:numCache>
                <c:formatCode>General</c:formatCode>
                <c:ptCount val="74"/>
                <c:pt idx="0">
                  <c:v>7727.7576043077133</c:v>
                </c:pt>
                <c:pt idx="1">
                  <c:v>49405.830442438812</c:v>
                </c:pt>
                <c:pt idx="2">
                  <c:v>156019.43062537891</c:v>
                </c:pt>
                <c:pt idx="3">
                  <c:v>127476.43743682349</c:v>
                </c:pt>
                <c:pt idx="4">
                  <c:v>461783.14661672548</c:v>
                </c:pt>
                <c:pt idx="5">
                  <c:v>158426.45352187532</c:v>
                </c:pt>
                <c:pt idx="6">
                  <c:v>419508.35962705716</c:v>
                </c:pt>
                <c:pt idx="7">
                  <c:v>451639.73183173727</c:v>
                </c:pt>
                <c:pt idx="8">
                  <c:v>512703.85084999329</c:v>
                </c:pt>
                <c:pt idx="9">
                  <c:v>536026.94845136208</c:v>
                </c:pt>
                <c:pt idx="10">
                  <c:v>787299.86400310684</c:v>
                </c:pt>
                <c:pt idx="11">
                  <c:v>746812.51372561068</c:v>
                </c:pt>
                <c:pt idx="12">
                  <c:v>1259948.4502815413</c:v>
                </c:pt>
                <c:pt idx="13">
                  <c:v>676718.24183245189</c:v>
                </c:pt>
                <c:pt idx="14">
                  <c:v>1067534.7073985068</c:v>
                </c:pt>
                <c:pt idx="15">
                  <c:v>740359.27719275234</c:v>
                </c:pt>
                <c:pt idx="16">
                  <c:v>644131.09127991309</c:v>
                </c:pt>
                <c:pt idx="17">
                  <c:v>587978.88274779543</c:v>
                </c:pt>
                <c:pt idx="18">
                  <c:v>554172.81738115626</c:v>
                </c:pt>
                <c:pt idx="19">
                  <c:v>437595.12201126106</c:v>
                </c:pt>
                <c:pt idx="20">
                  <c:v>405826.63152599102</c:v>
                </c:pt>
                <c:pt idx="21">
                  <c:v>427223.55194868217</c:v>
                </c:pt>
                <c:pt idx="22">
                  <c:v>742819.20230184204</c:v>
                </c:pt>
                <c:pt idx="23">
                  <c:v>348721.90880946466</c:v>
                </c:pt>
                <c:pt idx="24">
                  <c:v>207315.73990608941</c:v>
                </c:pt>
                <c:pt idx="25">
                  <c:v>243486.57622256113</c:v>
                </c:pt>
                <c:pt idx="26">
                  <c:v>310637.89397027966</c:v>
                </c:pt>
                <c:pt idx="27">
                  <c:v>192724.41518689803</c:v>
                </c:pt>
                <c:pt idx="28">
                  <c:v>212879.08067187728</c:v>
                </c:pt>
                <c:pt idx="29">
                  <c:v>197522.19376702633</c:v>
                </c:pt>
                <c:pt idx="30">
                  <c:v>235020.65568229888</c:v>
                </c:pt>
                <c:pt idx="31">
                  <c:v>229978.05860797997</c:v>
                </c:pt>
                <c:pt idx="32">
                  <c:v>332494.65770355746</c:v>
                </c:pt>
                <c:pt idx="33">
                  <c:v>129514.27876135462</c:v>
                </c:pt>
                <c:pt idx="34">
                  <c:v>911488.839978431</c:v>
                </c:pt>
                <c:pt idx="35">
                  <c:v>388363.49342758401</c:v>
                </c:pt>
                <c:pt idx="36">
                  <c:v>208748.37727731312</c:v>
                </c:pt>
                <c:pt idx="37">
                  <c:v>675825.04596249794</c:v>
                </c:pt>
                <c:pt idx="38">
                  <c:v>193454.20204958433</c:v>
                </c:pt>
                <c:pt idx="39">
                  <c:v>184385.76143051338</c:v>
                </c:pt>
                <c:pt idx="40">
                  <c:v>147252.97674747958</c:v>
                </c:pt>
                <c:pt idx="41">
                  <c:v>117897.74905132134</c:v>
                </c:pt>
                <c:pt idx="42">
                  <c:v>91306.237987823668</c:v>
                </c:pt>
                <c:pt idx="43">
                  <c:v>153694.65108137068</c:v>
                </c:pt>
                <c:pt idx="44">
                  <c:v>377550.62507890374</c:v>
                </c:pt>
                <c:pt idx="45">
                  <c:v>148508.57726617207</c:v>
                </c:pt>
                <c:pt idx="46">
                  <c:v>47564.187060326753</c:v>
                </c:pt>
                <c:pt idx="47">
                  <c:v>84800.291546469016</c:v>
                </c:pt>
                <c:pt idx="48">
                  <c:v>43910.080797008173</c:v>
                </c:pt>
                <c:pt idx="49">
                  <c:v>564771.36211799749</c:v>
                </c:pt>
                <c:pt idx="50">
                  <c:v>20721.444510805133</c:v>
                </c:pt>
                <c:pt idx="51">
                  <c:v>170580.76006452451</c:v>
                </c:pt>
                <c:pt idx="52">
                  <c:v>67058.668049709391</c:v>
                </c:pt>
                <c:pt idx="53">
                  <c:v>138267.30358173902</c:v>
                </c:pt>
                <c:pt idx="54">
                  <c:v>144862.91296412685</c:v>
                </c:pt>
                <c:pt idx="55">
                  <c:v>15970.671347221902</c:v>
                </c:pt>
                <c:pt idx="56">
                  <c:v>18296.623872773398</c:v>
                </c:pt>
                <c:pt idx="57">
                  <c:v>33206.865623338592</c:v>
                </c:pt>
                <c:pt idx="58">
                  <c:v>41561.967129512974</c:v>
                </c:pt>
                <c:pt idx="59">
                  <c:v>23509.611648225437</c:v>
                </c:pt>
                <c:pt idx="60">
                  <c:v>21884.971807441547</c:v>
                </c:pt>
                <c:pt idx="61">
                  <c:v>35298.571898677619</c:v>
                </c:pt>
                <c:pt idx="62">
                  <c:v>10817.775317958929</c:v>
                </c:pt>
                <c:pt idx="63">
                  <c:v>10650.56646930488</c:v>
                </c:pt>
                <c:pt idx="64">
                  <c:v>8273.1351916234562</c:v>
                </c:pt>
                <c:pt idx="65">
                  <c:v>29405.208404136614</c:v>
                </c:pt>
                <c:pt idx="66">
                  <c:v>31702.507826211295</c:v>
                </c:pt>
                <c:pt idx="67">
                  <c:v>22157.473657311653</c:v>
                </c:pt>
                <c:pt idx="68">
                  <c:v>4495.8153734766856</c:v>
                </c:pt>
                <c:pt idx="69">
                  <c:v>6745.1913467545191</c:v>
                </c:pt>
                <c:pt idx="70">
                  <c:v>9851.5853931111797</c:v>
                </c:pt>
                <c:pt idx="71">
                  <c:v>4688.364582638942</c:v>
                </c:pt>
                <c:pt idx="72">
                  <c:v>2814.5128681108481</c:v>
                </c:pt>
                <c:pt idx="73">
                  <c:v>51680.388539814856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F-40B5-8A8F-E32584C32917}"/>
            </c:ext>
          </c:extLst>
        </c:ser>
        <c:ser>
          <c:idx val="3"/>
          <c:order val="3"/>
          <c:tx>
            <c:strRef>
              <c:f>'weighted data'!$AJ$2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'weighted data'!$AF$3:$AF$76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data'!$AJ$3:$AJ$76</c:f>
              <c:numCache>
                <c:formatCode>General</c:formatCode>
                <c:ptCount val="74"/>
                <c:pt idx="0">
                  <c:v>0</c:v>
                </c:pt>
                <c:pt idx="1">
                  <c:v>5265.3820574815672</c:v>
                </c:pt>
                <c:pt idx="2">
                  <c:v>118330.92982568813</c:v>
                </c:pt>
                <c:pt idx="3">
                  <c:v>5555.95879806212</c:v>
                </c:pt>
                <c:pt idx="4">
                  <c:v>57496.580189125765</c:v>
                </c:pt>
                <c:pt idx="5">
                  <c:v>31850.482050726616</c:v>
                </c:pt>
                <c:pt idx="6">
                  <c:v>21360.421029138353</c:v>
                </c:pt>
                <c:pt idx="7">
                  <c:v>215030.89876837385</c:v>
                </c:pt>
                <c:pt idx="8">
                  <c:v>32806.139231740926</c:v>
                </c:pt>
                <c:pt idx="9">
                  <c:v>251555.2916464287</c:v>
                </c:pt>
                <c:pt idx="10">
                  <c:v>12011.902823645818</c:v>
                </c:pt>
                <c:pt idx="11">
                  <c:v>15062.211025382976</c:v>
                </c:pt>
                <c:pt idx="12">
                  <c:v>171801.13123781828</c:v>
                </c:pt>
                <c:pt idx="13">
                  <c:v>85985.743503114267</c:v>
                </c:pt>
                <c:pt idx="14">
                  <c:v>19081.137535913065</c:v>
                </c:pt>
                <c:pt idx="15">
                  <c:v>62870.794041333706</c:v>
                </c:pt>
                <c:pt idx="16">
                  <c:v>30040.324833926505</c:v>
                </c:pt>
                <c:pt idx="17">
                  <c:v>83712.292568846446</c:v>
                </c:pt>
                <c:pt idx="18">
                  <c:v>55224.517993956484</c:v>
                </c:pt>
                <c:pt idx="19">
                  <c:v>58275.248260865257</c:v>
                </c:pt>
                <c:pt idx="20">
                  <c:v>52453.440435837969</c:v>
                </c:pt>
                <c:pt idx="21">
                  <c:v>27538.215258953824</c:v>
                </c:pt>
                <c:pt idx="22">
                  <c:v>30072.869819658485</c:v>
                </c:pt>
                <c:pt idx="23">
                  <c:v>112964.61546798363</c:v>
                </c:pt>
                <c:pt idx="24">
                  <c:v>14336.866738540957</c:v>
                </c:pt>
                <c:pt idx="25">
                  <c:v>29579.598950167991</c:v>
                </c:pt>
                <c:pt idx="26">
                  <c:v>30034.858323128428</c:v>
                </c:pt>
                <c:pt idx="27">
                  <c:v>58837.633781816665</c:v>
                </c:pt>
                <c:pt idx="28">
                  <c:v>136606.19823634718</c:v>
                </c:pt>
                <c:pt idx="29">
                  <c:v>19147.191303673535</c:v>
                </c:pt>
                <c:pt idx="30">
                  <c:v>10498.32726925337</c:v>
                </c:pt>
                <c:pt idx="31">
                  <c:v>45615.301313816322</c:v>
                </c:pt>
                <c:pt idx="32">
                  <c:v>52252.196308526654</c:v>
                </c:pt>
                <c:pt idx="33">
                  <c:v>55734.662524419611</c:v>
                </c:pt>
                <c:pt idx="34">
                  <c:v>301808.39943066519</c:v>
                </c:pt>
                <c:pt idx="35">
                  <c:v>95580.949388319685</c:v>
                </c:pt>
                <c:pt idx="36">
                  <c:v>13437.704108114358</c:v>
                </c:pt>
                <c:pt idx="37">
                  <c:v>13156.510208431666</c:v>
                </c:pt>
                <c:pt idx="38">
                  <c:v>28237.608491856066</c:v>
                </c:pt>
                <c:pt idx="39">
                  <c:v>20634.539684408534</c:v>
                </c:pt>
                <c:pt idx="40">
                  <c:v>195388.89109777901</c:v>
                </c:pt>
                <c:pt idx="41">
                  <c:v>10841.090884593281</c:v>
                </c:pt>
                <c:pt idx="42">
                  <c:v>31790.534971353729</c:v>
                </c:pt>
                <c:pt idx="43">
                  <c:v>64490.98033512081</c:v>
                </c:pt>
                <c:pt idx="44">
                  <c:v>17841.521338746195</c:v>
                </c:pt>
                <c:pt idx="45">
                  <c:v>42621.357137687752</c:v>
                </c:pt>
                <c:pt idx="46">
                  <c:v>23296.001587914114</c:v>
                </c:pt>
                <c:pt idx="47">
                  <c:v>16128.190503716807</c:v>
                </c:pt>
                <c:pt idx="48">
                  <c:v>33180.126184578519</c:v>
                </c:pt>
                <c:pt idx="49">
                  <c:v>125257.7504100431</c:v>
                </c:pt>
                <c:pt idx="50">
                  <c:v>24140.778462614799</c:v>
                </c:pt>
                <c:pt idx="51">
                  <c:v>13966.753849813669</c:v>
                </c:pt>
                <c:pt idx="52">
                  <c:v>23115.244491249156</c:v>
                </c:pt>
                <c:pt idx="53">
                  <c:v>55609.333206407675</c:v>
                </c:pt>
                <c:pt idx="54">
                  <c:v>6698.013430565622</c:v>
                </c:pt>
                <c:pt idx="55">
                  <c:v>4392.1127304103593</c:v>
                </c:pt>
                <c:pt idx="56">
                  <c:v>12516.178184993954</c:v>
                </c:pt>
                <c:pt idx="57">
                  <c:v>25274.311614186881</c:v>
                </c:pt>
                <c:pt idx="58">
                  <c:v>1811.3644876677772</c:v>
                </c:pt>
                <c:pt idx="59">
                  <c:v>3377.2226923474377</c:v>
                </c:pt>
                <c:pt idx="60">
                  <c:v>1337.8812619616963</c:v>
                </c:pt>
                <c:pt idx="61">
                  <c:v>1208.454501312096</c:v>
                </c:pt>
                <c:pt idx="62">
                  <c:v>13148.857539527906</c:v>
                </c:pt>
                <c:pt idx="63">
                  <c:v>7379.9218914039138</c:v>
                </c:pt>
                <c:pt idx="64">
                  <c:v>3973.6891963389121</c:v>
                </c:pt>
                <c:pt idx="65">
                  <c:v>0</c:v>
                </c:pt>
                <c:pt idx="66">
                  <c:v>3911.2435871990883</c:v>
                </c:pt>
                <c:pt idx="67">
                  <c:v>517.50885196572131</c:v>
                </c:pt>
                <c:pt idx="68">
                  <c:v>2940.9195534106962</c:v>
                </c:pt>
                <c:pt idx="69">
                  <c:v>3883.1208821618802</c:v>
                </c:pt>
                <c:pt idx="70">
                  <c:v>15804.848242638212</c:v>
                </c:pt>
                <c:pt idx="71">
                  <c:v>4444.935196693762</c:v>
                </c:pt>
                <c:pt idx="72">
                  <c:v>0</c:v>
                </c:pt>
                <c:pt idx="73">
                  <c:v>24233.927052875628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F-40B5-8A8F-E32584C32917}"/>
            </c:ext>
          </c:extLst>
        </c:ser>
        <c:ser>
          <c:idx val="4"/>
          <c:order val="4"/>
          <c:tx>
            <c:strRef>
              <c:f>'weighted data'!$AK$2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'weighted data'!$AF$3:$AF$76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data'!$AK$3:$AK$76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6783.9922840959498</c:v>
                </c:pt>
                <c:pt idx="4">
                  <c:v>0</c:v>
                </c:pt>
                <c:pt idx="5">
                  <c:v>5297.6466178892333</c:v>
                </c:pt>
                <c:pt idx="6">
                  <c:v>0</c:v>
                </c:pt>
                <c:pt idx="7">
                  <c:v>31202.516074809479</c:v>
                </c:pt>
                <c:pt idx="8">
                  <c:v>81022.986810487724</c:v>
                </c:pt>
                <c:pt idx="9">
                  <c:v>0</c:v>
                </c:pt>
                <c:pt idx="10">
                  <c:v>0</c:v>
                </c:pt>
                <c:pt idx="11">
                  <c:v>17620.768259360862</c:v>
                </c:pt>
                <c:pt idx="12">
                  <c:v>102686.8576989405</c:v>
                </c:pt>
                <c:pt idx="13">
                  <c:v>486.58490786902001</c:v>
                </c:pt>
                <c:pt idx="14">
                  <c:v>1054.9087966787802</c:v>
                </c:pt>
                <c:pt idx="15">
                  <c:v>119507.73227795112</c:v>
                </c:pt>
                <c:pt idx="16">
                  <c:v>15748.621923007111</c:v>
                </c:pt>
                <c:pt idx="17">
                  <c:v>11241.172123434821</c:v>
                </c:pt>
                <c:pt idx="18">
                  <c:v>3526.7097826669401</c:v>
                </c:pt>
                <c:pt idx="19">
                  <c:v>1029.1112528507949</c:v>
                </c:pt>
                <c:pt idx="20">
                  <c:v>0</c:v>
                </c:pt>
                <c:pt idx="21">
                  <c:v>11798.80659876306</c:v>
                </c:pt>
                <c:pt idx="22">
                  <c:v>0</c:v>
                </c:pt>
                <c:pt idx="23">
                  <c:v>1002.29140017777</c:v>
                </c:pt>
                <c:pt idx="24">
                  <c:v>1305.1366423098718</c:v>
                </c:pt>
                <c:pt idx="25">
                  <c:v>0</c:v>
                </c:pt>
                <c:pt idx="26">
                  <c:v>0</c:v>
                </c:pt>
                <c:pt idx="27">
                  <c:v>4155.1710454365202</c:v>
                </c:pt>
                <c:pt idx="28">
                  <c:v>15529.92348502755</c:v>
                </c:pt>
                <c:pt idx="29">
                  <c:v>6955.7631807278522</c:v>
                </c:pt>
                <c:pt idx="30">
                  <c:v>30488.957141627732</c:v>
                </c:pt>
                <c:pt idx="31">
                  <c:v>0</c:v>
                </c:pt>
                <c:pt idx="32">
                  <c:v>9690.89618166738</c:v>
                </c:pt>
                <c:pt idx="33">
                  <c:v>678.69717920376695</c:v>
                </c:pt>
                <c:pt idx="34">
                  <c:v>22619.17090955465</c:v>
                </c:pt>
                <c:pt idx="35">
                  <c:v>5373.5530385787461</c:v>
                </c:pt>
                <c:pt idx="36">
                  <c:v>3456.8499848090742</c:v>
                </c:pt>
                <c:pt idx="37">
                  <c:v>20015.820685016632</c:v>
                </c:pt>
                <c:pt idx="38">
                  <c:v>1041.14851742375</c:v>
                </c:pt>
                <c:pt idx="39">
                  <c:v>3387.9315865837179</c:v>
                </c:pt>
                <c:pt idx="40">
                  <c:v>845.18410530030587</c:v>
                </c:pt>
                <c:pt idx="41">
                  <c:v>679.51094314174202</c:v>
                </c:pt>
                <c:pt idx="42">
                  <c:v>5843.8093993929579</c:v>
                </c:pt>
                <c:pt idx="43">
                  <c:v>180589.02989224312</c:v>
                </c:pt>
                <c:pt idx="44">
                  <c:v>27081.441865059787</c:v>
                </c:pt>
                <c:pt idx="45">
                  <c:v>1617.7010377046829</c:v>
                </c:pt>
                <c:pt idx="46">
                  <c:v>4188.6033403607471</c:v>
                </c:pt>
                <c:pt idx="47">
                  <c:v>4620.9717983516057</c:v>
                </c:pt>
                <c:pt idx="48">
                  <c:v>45.000942899485999</c:v>
                </c:pt>
                <c:pt idx="49">
                  <c:v>872.44328362831698</c:v>
                </c:pt>
                <c:pt idx="50">
                  <c:v>1211.2821369651761</c:v>
                </c:pt>
                <c:pt idx="51">
                  <c:v>2271.376077484827</c:v>
                </c:pt>
                <c:pt idx="52">
                  <c:v>502.14898527714706</c:v>
                </c:pt>
                <c:pt idx="53">
                  <c:v>4516.3723516155032</c:v>
                </c:pt>
                <c:pt idx="54">
                  <c:v>11106.118256093918</c:v>
                </c:pt>
                <c:pt idx="55">
                  <c:v>0</c:v>
                </c:pt>
                <c:pt idx="56">
                  <c:v>4637.4492622293037</c:v>
                </c:pt>
                <c:pt idx="57">
                  <c:v>0</c:v>
                </c:pt>
                <c:pt idx="58">
                  <c:v>241.86070396501071</c:v>
                </c:pt>
                <c:pt idx="59">
                  <c:v>0</c:v>
                </c:pt>
                <c:pt idx="60">
                  <c:v>426.15227319453402</c:v>
                </c:pt>
                <c:pt idx="61">
                  <c:v>9204.7349923264737</c:v>
                </c:pt>
                <c:pt idx="62">
                  <c:v>0</c:v>
                </c:pt>
                <c:pt idx="63">
                  <c:v>5904.3727183957599</c:v>
                </c:pt>
                <c:pt idx="64">
                  <c:v>52.602768846002199</c:v>
                </c:pt>
                <c:pt idx="65">
                  <c:v>0</c:v>
                </c:pt>
                <c:pt idx="66">
                  <c:v>2355.6826131449939</c:v>
                </c:pt>
                <c:pt idx="67">
                  <c:v>0</c:v>
                </c:pt>
                <c:pt idx="68">
                  <c:v>0</c:v>
                </c:pt>
                <c:pt idx="69">
                  <c:v>73.9740603209071</c:v>
                </c:pt>
                <c:pt idx="70">
                  <c:v>0</c:v>
                </c:pt>
                <c:pt idx="71">
                  <c:v>0</c:v>
                </c:pt>
                <c:pt idx="72">
                  <c:v>10280.581141438521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F-40B5-8A8F-E32584C32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3508016"/>
        <c:axId val="793504272"/>
      </c:barChart>
      <c:catAx>
        <c:axId val="7935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504272"/>
        <c:crosses val="autoZero"/>
        <c:auto val="1"/>
        <c:lblAlgn val="ctr"/>
        <c:lblOffset val="100"/>
        <c:noMultiLvlLbl val="0"/>
      </c:catAx>
      <c:valAx>
        <c:axId val="793504272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5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'weighted data'!$B$147</c:f>
              <c:strCache>
                <c:ptCount val="1"/>
                <c:pt idx="0">
                  <c:v>Ride sharing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'weighted data'!$A$148:$A$158</c:f>
              <c:strCache>
                <c:ptCount val="11"/>
                <c:pt idx="0">
                  <c:v>&lt; $10,000</c:v>
                </c:pt>
                <c:pt idx="1">
                  <c:v>$10,000 - $14,999</c:v>
                </c:pt>
                <c:pt idx="2">
                  <c:v>$15,000 - $24,999</c:v>
                </c:pt>
                <c:pt idx="3">
                  <c:v>$25,000 - $34,999</c:v>
                </c:pt>
                <c:pt idx="4">
                  <c:v>$35,000 - $49,999</c:v>
                </c:pt>
                <c:pt idx="5">
                  <c:v>$50,000 - $74,999</c:v>
                </c:pt>
                <c:pt idx="6">
                  <c:v>$75,000 - $99,999</c:v>
                </c:pt>
                <c:pt idx="7">
                  <c:v>$100,000 - $124,999</c:v>
                </c:pt>
                <c:pt idx="8">
                  <c:v>$125,000 - $149,999</c:v>
                </c:pt>
                <c:pt idx="9">
                  <c:v>$150,000 - $199,999</c:v>
                </c:pt>
                <c:pt idx="10">
                  <c:v>&gt;= $200,000</c:v>
                </c:pt>
              </c:strCache>
            </c:strRef>
          </c:cat>
          <c:val>
            <c:numRef>
              <c:f>'weighted data'!$B$148:$B$158</c:f>
              <c:numCache>
                <c:formatCode>General</c:formatCode>
                <c:ptCount val="11"/>
                <c:pt idx="0">
                  <c:v>5111483.2306735702</c:v>
                </c:pt>
                <c:pt idx="1">
                  <c:v>2838051.5920836814</c:v>
                </c:pt>
                <c:pt idx="2">
                  <c:v>5039981.8257500548</c:v>
                </c:pt>
                <c:pt idx="3">
                  <c:v>5216486.0822541714</c:v>
                </c:pt>
                <c:pt idx="4">
                  <c:v>8123883.334106815</c:v>
                </c:pt>
                <c:pt idx="5">
                  <c:v>15727870.733020175</c:v>
                </c:pt>
                <c:pt idx="6">
                  <c:v>12772799.433166897</c:v>
                </c:pt>
                <c:pt idx="7">
                  <c:v>10596934.091957303</c:v>
                </c:pt>
                <c:pt idx="8">
                  <c:v>9761128.2754261047</c:v>
                </c:pt>
                <c:pt idx="9">
                  <c:v>10434017.560953699</c:v>
                </c:pt>
                <c:pt idx="10">
                  <c:v>23539523.593667779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4-47D1-AC18-D21E73BE80B7}"/>
            </c:ext>
          </c:extLst>
        </c:ser>
        <c:ser>
          <c:idx val="1"/>
          <c:order val="1"/>
          <c:tx>
            <c:strRef>
              <c:f>'weighted data'!$C$147</c:f>
              <c:strCache>
                <c:ptCount val="1"/>
                <c:pt idx="0">
                  <c:v>Bike sharing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'weighted data'!$A$148:$A$158</c:f>
              <c:strCache>
                <c:ptCount val="11"/>
                <c:pt idx="0">
                  <c:v>&lt; $10,000</c:v>
                </c:pt>
                <c:pt idx="1">
                  <c:v>$10,000 - $14,999</c:v>
                </c:pt>
                <c:pt idx="2">
                  <c:v>$15,000 - $24,999</c:v>
                </c:pt>
                <c:pt idx="3">
                  <c:v>$25,000 - $34,999</c:v>
                </c:pt>
                <c:pt idx="4">
                  <c:v>$35,000 - $49,999</c:v>
                </c:pt>
                <c:pt idx="5">
                  <c:v>$50,000 - $74,999</c:v>
                </c:pt>
                <c:pt idx="6">
                  <c:v>$75,000 - $99,999</c:v>
                </c:pt>
                <c:pt idx="7">
                  <c:v>$100,000 - $124,999</c:v>
                </c:pt>
                <c:pt idx="8">
                  <c:v>$125,000 - $149,999</c:v>
                </c:pt>
                <c:pt idx="9">
                  <c:v>$150,000 - $199,999</c:v>
                </c:pt>
                <c:pt idx="10">
                  <c:v>&gt;= $200,000</c:v>
                </c:pt>
              </c:strCache>
            </c:strRef>
          </c:cat>
          <c:val>
            <c:numRef>
              <c:f>'weighted data'!$C$148:$C$158</c:f>
              <c:numCache>
                <c:formatCode>General</c:formatCode>
                <c:ptCount val="11"/>
                <c:pt idx="0">
                  <c:v>1916292.8346656344</c:v>
                </c:pt>
                <c:pt idx="1">
                  <c:v>901636.79619553243</c:v>
                </c:pt>
                <c:pt idx="2">
                  <c:v>2149011.5676172422</c:v>
                </c:pt>
                <c:pt idx="3">
                  <c:v>2058682.8181006762</c:v>
                </c:pt>
                <c:pt idx="4">
                  <c:v>4428090.9120924408</c:v>
                </c:pt>
                <c:pt idx="5">
                  <c:v>2705705.0006476799</c:v>
                </c:pt>
                <c:pt idx="6">
                  <c:v>2197082.113122189</c:v>
                </c:pt>
                <c:pt idx="7">
                  <c:v>3062762.7645269427</c:v>
                </c:pt>
                <c:pt idx="8">
                  <c:v>1504493.5873199608</c:v>
                </c:pt>
                <c:pt idx="9">
                  <c:v>424670.93298334378</c:v>
                </c:pt>
                <c:pt idx="10">
                  <c:v>1525194.4927412719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E-4F4F-B123-A761E5E3A5A9}"/>
            </c:ext>
          </c:extLst>
        </c:ser>
        <c:ser>
          <c:idx val="2"/>
          <c:order val="2"/>
          <c:tx>
            <c:strRef>
              <c:f>'weighted data'!$D$147</c:f>
              <c:strCache>
                <c:ptCount val="1"/>
                <c:pt idx="0">
                  <c:v>Car sharing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'weighted data'!$A$148:$A$158</c:f>
              <c:strCache>
                <c:ptCount val="11"/>
                <c:pt idx="0">
                  <c:v>&lt; $10,000</c:v>
                </c:pt>
                <c:pt idx="1">
                  <c:v>$10,000 - $14,999</c:v>
                </c:pt>
                <c:pt idx="2">
                  <c:v>$15,000 - $24,999</c:v>
                </c:pt>
                <c:pt idx="3">
                  <c:v>$25,000 - $34,999</c:v>
                </c:pt>
                <c:pt idx="4">
                  <c:v>$35,000 - $49,999</c:v>
                </c:pt>
                <c:pt idx="5">
                  <c:v>$50,000 - $74,999</c:v>
                </c:pt>
                <c:pt idx="6">
                  <c:v>$75,000 - $99,999</c:v>
                </c:pt>
                <c:pt idx="7">
                  <c:v>$100,000 - $124,999</c:v>
                </c:pt>
                <c:pt idx="8">
                  <c:v>$125,000 - $149,999</c:v>
                </c:pt>
                <c:pt idx="9">
                  <c:v>$150,000 - $199,999</c:v>
                </c:pt>
                <c:pt idx="10">
                  <c:v>&gt;= $200,000</c:v>
                </c:pt>
              </c:strCache>
            </c:strRef>
          </c:cat>
          <c:val>
            <c:numRef>
              <c:f>'weighted data'!$D$148:$D$158</c:f>
              <c:numCache>
                <c:formatCode>General</c:formatCode>
                <c:ptCount val="11"/>
                <c:pt idx="0">
                  <c:v>522463.03807426669</c:v>
                </c:pt>
                <c:pt idx="1">
                  <c:v>535415.44629786792</c:v>
                </c:pt>
                <c:pt idx="2">
                  <c:v>1453488.66232787</c:v>
                </c:pt>
                <c:pt idx="3">
                  <c:v>404861.90010933951</c:v>
                </c:pt>
                <c:pt idx="4">
                  <c:v>496996.46865340235</c:v>
                </c:pt>
                <c:pt idx="5">
                  <c:v>670455.47927342902</c:v>
                </c:pt>
                <c:pt idx="6">
                  <c:v>577193.04581817018</c:v>
                </c:pt>
                <c:pt idx="7">
                  <c:v>674807.97199580271</c:v>
                </c:pt>
                <c:pt idx="8">
                  <c:v>409833.45552011882</c:v>
                </c:pt>
                <c:pt idx="9">
                  <c:v>373474.31173949438</c:v>
                </c:pt>
                <c:pt idx="10">
                  <c:v>527348.49372137827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E-4F4F-B123-A761E5E3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123264"/>
        <c:axId val="1146124928"/>
      </c:lineChart>
      <c:catAx>
        <c:axId val="1146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124928"/>
        <c:crosses val="autoZero"/>
        <c:auto val="1"/>
        <c:lblAlgn val="ctr"/>
        <c:lblOffset val="100"/>
        <c:noMultiLvlLbl val="0"/>
      </c:catAx>
      <c:valAx>
        <c:axId val="11461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'weighted data'!$Y$2</c:f>
              <c:strCache>
                <c:ptCount val="1"/>
                <c:pt idx="0">
                  <c:v>Less than high school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'weighted data'!$X$3:$X$76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data'!$Y$3:$Y$76</c:f>
              <c:numCache>
                <c:formatCode>General</c:formatCode>
                <c:ptCount val="74"/>
                <c:pt idx="0">
                  <c:v>506966.50608705712</c:v>
                </c:pt>
                <c:pt idx="1">
                  <c:v>490482.1004600735</c:v>
                </c:pt>
                <c:pt idx="2">
                  <c:v>203659.96316953</c:v>
                </c:pt>
                <c:pt idx="3">
                  <c:v>63858.967494653923</c:v>
                </c:pt>
                <c:pt idx="4">
                  <c:v>26150.659020283936</c:v>
                </c:pt>
                <c:pt idx="5">
                  <c:v>15911.487275210326</c:v>
                </c:pt>
                <c:pt idx="6">
                  <c:v>35877.557962540646</c:v>
                </c:pt>
                <c:pt idx="7">
                  <c:v>40365.188587401419</c:v>
                </c:pt>
                <c:pt idx="8">
                  <c:v>0</c:v>
                </c:pt>
                <c:pt idx="9">
                  <c:v>16467.168196696653</c:v>
                </c:pt>
                <c:pt idx="10">
                  <c:v>2617.449045993505</c:v>
                </c:pt>
                <c:pt idx="11">
                  <c:v>8239.8336886290599</c:v>
                </c:pt>
                <c:pt idx="12">
                  <c:v>113470.32770518723</c:v>
                </c:pt>
                <c:pt idx="13">
                  <c:v>0</c:v>
                </c:pt>
                <c:pt idx="14">
                  <c:v>11199.44876607623</c:v>
                </c:pt>
                <c:pt idx="15">
                  <c:v>48748.057864804861</c:v>
                </c:pt>
                <c:pt idx="16">
                  <c:v>11801.71290401109</c:v>
                </c:pt>
                <c:pt idx="17">
                  <c:v>11548.000621024035</c:v>
                </c:pt>
                <c:pt idx="18">
                  <c:v>7976.5524461135601</c:v>
                </c:pt>
                <c:pt idx="19">
                  <c:v>0</c:v>
                </c:pt>
                <c:pt idx="20">
                  <c:v>42777.01667519375</c:v>
                </c:pt>
                <c:pt idx="21">
                  <c:v>14683.153977327434</c:v>
                </c:pt>
                <c:pt idx="22">
                  <c:v>12853.83830744614</c:v>
                </c:pt>
                <c:pt idx="23">
                  <c:v>13206.91224653079</c:v>
                </c:pt>
                <c:pt idx="24">
                  <c:v>37954.837712583852</c:v>
                </c:pt>
                <c:pt idx="25">
                  <c:v>83291.563299314541</c:v>
                </c:pt>
                <c:pt idx="26">
                  <c:v>0</c:v>
                </c:pt>
                <c:pt idx="27">
                  <c:v>8650.3344390072798</c:v>
                </c:pt>
                <c:pt idx="28">
                  <c:v>7097.0744809982116</c:v>
                </c:pt>
                <c:pt idx="29">
                  <c:v>605.830198850084</c:v>
                </c:pt>
                <c:pt idx="30">
                  <c:v>20031.666033706319</c:v>
                </c:pt>
                <c:pt idx="31">
                  <c:v>64837.49807319801</c:v>
                </c:pt>
                <c:pt idx="32">
                  <c:v>3835.5846406086598</c:v>
                </c:pt>
                <c:pt idx="33">
                  <c:v>2357.9014074831412</c:v>
                </c:pt>
                <c:pt idx="34">
                  <c:v>7558.6052155854077</c:v>
                </c:pt>
                <c:pt idx="35">
                  <c:v>53260.098233778008</c:v>
                </c:pt>
                <c:pt idx="36">
                  <c:v>906.50542465848002</c:v>
                </c:pt>
                <c:pt idx="37">
                  <c:v>16161.51822892095</c:v>
                </c:pt>
                <c:pt idx="38">
                  <c:v>1090.6477508044982</c:v>
                </c:pt>
                <c:pt idx="39">
                  <c:v>1370.7580916070881</c:v>
                </c:pt>
                <c:pt idx="40">
                  <c:v>12716.541586292638</c:v>
                </c:pt>
                <c:pt idx="41">
                  <c:v>6979.1599438642597</c:v>
                </c:pt>
                <c:pt idx="42">
                  <c:v>15237.972988026113</c:v>
                </c:pt>
                <c:pt idx="43">
                  <c:v>142854.71421099093</c:v>
                </c:pt>
                <c:pt idx="44">
                  <c:v>58836.789454591657</c:v>
                </c:pt>
                <c:pt idx="45">
                  <c:v>33322.077242538049</c:v>
                </c:pt>
                <c:pt idx="46">
                  <c:v>357.16837354631298</c:v>
                </c:pt>
                <c:pt idx="47">
                  <c:v>4746.4869230483682</c:v>
                </c:pt>
                <c:pt idx="48">
                  <c:v>18737.558718486496</c:v>
                </c:pt>
                <c:pt idx="49">
                  <c:v>1658.9573356148501</c:v>
                </c:pt>
                <c:pt idx="50">
                  <c:v>4398.0227680893513</c:v>
                </c:pt>
                <c:pt idx="51">
                  <c:v>2506.5983333959457</c:v>
                </c:pt>
                <c:pt idx="52">
                  <c:v>1436.2008314524101</c:v>
                </c:pt>
                <c:pt idx="53">
                  <c:v>0</c:v>
                </c:pt>
                <c:pt idx="54">
                  <c:v>15787.66377463983</c:v>
                </c:pt>
                <c:pt idx="55">
                  <c:v>4392.1127304103593</c:v>
                </c:pt>
                <c:pt idx="56">
                  <c:v>319.86086941468398</c:v>
                </c:pt>
                <c:pt idx="57">
                  <c:v>709.71890666267677</c:v>
                </c:pt>
                <c:pt idx="58">
                  <c:v>354.79292587708301</c:v>
                </c:pt>
                <c:pt idx="59">
                  <c:v>0</c:v>
                </c:pt>
                <c:pt idx="60">
                  <c:v>0</c:v>
                </c:pt>
                <c:pt idx="61">
                  <c:v>9732.809150152254</c:v>
                </c:pt>
                <c:pt idx="62">
                  <c:v>575.45684369824301</c:v>
                </c:pt>
                <c:pt idx="63">
                  <c:v>100.66162095278</c:v>
                </c:pt>
                <c:pt idx="64">
                  <c:v>605.98104258722401</c:v>
                </c:pt>
                <c:pt idx="65">
                  <c:v>0</c:v>
                </c:pt>
                <c:pt idx="66">
                  <c:v>9597.7330375580805</c:v>
                </c:pt>
                <c:pt idx="67">
                  <c:v>471.47070777209399</c:v>
                </c:pt>
                <c:pt idx="68">
                  <c:v>0</c:v>
                </c:pt>
                <c:pt idx="69">
                  <c:v>32.029514737390201</c:v>
                </c:pt>
                <c:pt idx="70">
                  <c:v>0</c:v>
                </c:pt>
                <c:pt idx="71">
                  <c:v>0</c:v>
                </c:pt>
                <c:pt idx="72">
                  <c:v>10280.581141438521</c:v>
                </c:pt>
                <c:pt idx="73">
                  <c:v>33574.929121766254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9-4F29-A3EC-2230B038AC0D}"/>
            </c:ext>
          </c:extLst>
        </c:ser>
        <c:ser>
          <c:idx val="2"/>
          <c:order val="1"/>
          <c:tx>
            <c:strRef>
              <c:f>'weighted data'!$Z$2</c:f>
              <c:strCache>
                <c:ptCount val="1"/>
                <c:pt idx="0">
                  <c:v>High school graduate or 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'weighted data'!$X$3:$X$76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data'!$Z$3:$Z$76</c:f>
              <c:numCache>
                <c:formatCode>General</c:formatCode>
                <c:ptCount val="74"/>
                <c:pt idx="0">
                  <c:v>15058.976873410313</c:v>
                </c:pt>
                <c:pt idx="1">
                  <c:v>101334.59077105063</c:v>
                </c:pt>
                <c:pt idx="2">
                  <c:v>972105.17018384603</c:v>
                </c:pt>
                <c:pt idx="3">
                  <c:v>753516.16050307988</c:v>
                </c:pt>
                <c:pt idx="4">
                  <c:v>497304.6265372638</c:v>
                </c:pt>
                <c:pt idx="5">
                  <c:v>1019847.6542253384</c:v>
                </c:pt>
                <c:pt idx="6">
                  <c:v>114900.23777871537</c:v>
                </c:pt>
                <c:pt idx="7">
                  <c:v>188705.04672883023</c:v>
                </c:pt>
                <c:pt idx="8">
                  <c:v>93784.548539729847</c:v>
                </c:pt>
                <c:pt idx="9">
                  <c:v>492167.09011958411</c:v>
                </c:pt>
                <c:pt idx="10">
                  <c:v>329084.89997120766</c:v>
                </c:pt>
                <c:pt idx="11">
                  <c:v>158739.58069636842</c:v>
                </c:pt>
                <c:pt idx="12">
                  <c:v>172158.54640691739</c:v>
                </c:pt>
                <c:pt idx="13">
                  <c:v>33056.046500982418</c:v>
                </c:pt>
                <c:pt idx="14">
                  <c:v>256705.06436404103</c:v>
                </c:pt>
                <c:pt idx="15">
                  <c:v>252517.79574310343</c:v>
                </c:pt>
                <c:pt idx="16">
                  <c:v>267776.21779385244</c:v>
                </c:pt>
                <c:pt idx="17">
                  <c:v>51604.534681582503</c:v>
                </c:pt>
                <c:pt idx="18">
                  <c:v>67428.973051694978</c:v>
                </c:pt>
                <c:pt idx="19">
                  <c:v>161729.83900316054</c:v>
                </c:pt>
                <c:pt idx="20">
                  <c:v>90712.205444471052</c:v>
                </c:pt>
                <c:pt idx="21">
                  <c:v>64504.556151361743</c:v>
                </c:pt>
                <c:pt idx="22">
                  <c:v>195062.40545447869</c:v>
                </c:pt>
                <c:pt idx="23">
                  <c:v>193401.70805773715</c:v>
                </c:pt>
                <c:pt idx="24">
                  <c:v>60959.476216032017</c:v>
                </c:pt>
                <c:pt idx="25">
                  <c:v>57646.398935048375</c:v>
                </c:pt>
                <c:pt idx="26">
                  <c:v>76603.365633220004</c:v>
                </c:pt>
                <c:pt idx="27">
                  <c:v>31960.460946786301</c:v>
                </c:pt>
                <c:pt idx="28">
                  <c:v>144677.46953139507</c:v>
                </c:pt>
                <c:pt idx="29">
                  <c:v>55261.127907304173</c:v>
                </c:pt>
                <c:pt idx="30">
                  <c:v>48431.137441950123</c:v>
                </c:pt>
                <c:pt idx="31">
                  <c:v>42175.288451930683</c:v>
                </c:pt>
                <c:pt idx="32">
                  <c:v>530423.32457166491</c:v>
                </c:pt>
                <c:pt idx="33">
                  <c:v>26655.149043143396</c:v>
                </c:pt>
                <c:pt idx="34">
                  <c:v>185755.68542842977</c:v>
                </c:pt>
                <c:pt idx="35">
                  <c:v>89072.703899834625</c:v>
                </c:pt>
                <c:pt idx="36">
                  <c:v>73038.740109773105</c:v>
                </c:pt>
                <c:pt idx="37">
                  <c:v>21163.283719120911</c:v>
                </c:pt>
                <c:pt idx="38">
                  <c:v>201786.99380629614</c:v>
                </c:pt>
                <c:pt idx="39">
                  <c:v>43115.268053261083</c:v>
                </c:pt>
                <c:pt idx="40">
                  <c:v>82871.835796477826</c:v>
                </c:pt>
                <c:pt idx="41">
                  <c:v>89777.680887534225</c:v>
                </c:pt>
                <c:pt idx="42">
                  <c:v>31352.672782996055</c:v>
                </c:pt>
                <c:pt idx="43">
                  <c:v>248633.72535384234</c:v>
                </c:pt>
                <c:pt idx="44">
                  <c:v>54835.430599839674</c:v>
                </c:pt>
                <c:pt idx="45">
                  <c:v>68905.940862783478</c:v>
                </c:pt>
                <c:pt idx="46">
                  <c:v>62450.428778063273</c:v>
                </c:pt>
                <c:pt idx="47">
                  <c:v>44215.295762109701</c:v>
                </c:pt>
                <c:pt idx="48">
                  <c:v>21103.332220099252</c:v>
                </c:pt>
                <c:pt idx="49">
                  <c:v>390502.25739293615</c:v>
                </c:pt>
                <c:pt idx="50">
                  <c:v>6479.1561393238462</c:v>
                </c:pt>
                <c:pt idx="51">
                  <c:v>48872.889676133105</c:v>
                </c:pt>
                <c:pt idx="52">
                  <c:v>31754.08809190122</c:v>
                </c:pt>
                <c:pt idx="53">
                  <c:v>56570.562829514281</c:v>
                </c:pt>
                <c:pt idx="54">
                  <c:v>9720.7430495664594</c:v>
                </c:pt>
                <c:pt idx="55">
                  <c:v>3892.1631622333243</c:v>
                </c:pt>
                <c:pt idx="56">
                  <c:v>13907.051707759561</c:v>
                </c:pt>
                <c:pt idx="57">
                  <c:v>11830.921302565173</c:v>
                </c:pt>
                <c:pt idx="58">
                  <c:v>3291.8527420865848</c:v>
                </c:pt>
                <c:pt idx="59">
                  <c:v>4681.0656436443196</c:v>
                </c:pt>
                <c:pt idx="60">
                  <c:v>3729.8871415170083</c:v>
                </c:pt>
                <c:pt idx="61">
                  <c:v>354.83191669505402</c:v>
                </c:pt>
                <c:pt idx="62">
                  <c:v>6627.8090484879067</c:v>
                </c:pt>
                <c:pt idx="63">
                  <c:v>6760.353310055667</c:v>
                </c:pt>
                <c:pt idx="64">
                  <c:v>1634.3570413714547</c:v>
                </c:pt>
                <c:pt idx="65">
                  <c:v>27058.093336109814</c:v>
                </c:pt>
                <c:pt idx="66">
                  <c:v>21566.020897359798</c:v>
                </c:pt>
                <c:pt idx="67">
                  <c:v>785.16466314267905</c:v>
                </c:pt>
                <c:pt idx="68">
                  <c:v>0</c:v>
                </c:pt>
                <c:pt idx="69">
                  <c:v>697.988404129385</c:v>
                </c:pt>
                <c:pt idx="70">
                  <c:v>4868.5051347931385</c:v>
                </c:pt>
                <c:pt idx="71">
                  <c:v>1603.9863803340843</c:v>
                </c:pt>
                <c:pt idx="72">
                  <c:v>0</c:v>
                </c:pt>
                <c:pt idx="73">
                  <c:v>48638.64329081164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9-4F29-A3EC-2230B038AC0D}"/>
            </c:ext>
          </c:extLst>
        </c:ser>
        <c:ser>
          <c:idx val="3"/>
          <c:order val="2"/>
          <c:tx>
            <c:strRef>
              <c:f>'weighted data'!$AA$2</c:f>
              <c:strCache>
                <c:ptCount val="1"/>
                <c:pt idx="0">
                  <c:v>Some college or associates degree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'weighted data'!$X$3:$X$76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data'!$AA$3:$AA$76</c:f>
              <c:numCache>
                <c:formatCode>General</c:formatCode>
                <c:ptCount val="74"/>
                <c:pt idx="0">
                  <c:v>0</c:v>
                </c:pt>
                <c:pt idx="1">
                  <c:v>31836.134414137061</c:v>
                </c:pt>
                <c:pt idx="2">
                  <c:v>381347.16695689288</c:v>
                </c:pt>
                <c:pt idx="3">
                  <c:v>1375125.7545782574</c:v>
                </c:pt>
                <c:pt idx="4">
                  <c:v>1639012.5965727856</c:v>
                </c:pt>
                <c:pt idx="5">
                  <c:v>1139455.0602180345</c:v>
                </c:pt>
                <c:pt idx="6">
                  <c:v>825493.64251943806</c:v>
                </c:pt>
                <c:pt idx="7">
                  <c:v>1538891.1030793348</c:v>
                </c:pt>
                <c:pt idx="8">
                  <c:v>863400.84761439357</c:v>
                </c:pt>
                <c:pt idx="9">
                  <c:v>516794.60559316218</c:v>
                </c:pt>
                <c:pt idx="10">
                  <c:v>355065.68758167425</c:v>
                </c:pt>
                <c:pt idx="11">
                  <c:v>763162.35835177335</c:v>
                </c:pt>
                <c:pt idx="12">
                  <c:v>661194.27128635033</c:v>
                </c:pt>
                <c:pt idx="13">
                  <c:v>663268.7111175654</c:v>
                </c:pt>
                <c:pt idx="14">
                  <c:v>660405.58306699467</c:v>
                </c:pt>
                <c:pt idx="15">
                  <c:v>653902.5339579758</c:v>
                </c:pt>
                <c:pt idx="16">
                  <c:v>481460.5532894865</c:v>
                </c:pt>
                <c:pt idx="17">
                  <c:v>774948.00896439608</c:v>
                </c:pt>
                <c:pt idx="18">
                  <c:v>484281.15098261152</c:v>
                </c:pt>
                <c:pt idx="19">
                  <c:v>602981.10872432892</c:v>
                </c:pt>
                <c:pt idx="20">
                  <c:v>246363.74468924361</c:v>
                </c:pt>
                <c:pt idx="21">
                  <c:v>740702.74825064093</c:v>
                </c:pt>
                <c:pt idx="22">
                  <c:v>423114.32363482926</c:v>
                </c:pt>
                <c:pt idx="23">
                  <c:v>377073.21231169836</c:v>
                </c:pt>
                <c:pt idx="24">
                  <c:v>277831.2005919824</c:v>
                </c:pt>
                <c:pt idx="25">
                  <c:v>226387.883623284</c:v>
                </c:pt>
                <c:pt idx="26">
                  <c:v>152367.64143328569</c:v>
                </c:pt>
                <c:pt idx="27">
                  <c:v>129942.57525022386</c:v>
                </c:pt>
                <c:pt idx="28">
                  <c:v>243044.70918755507</c:v>
                </c:pt>
                <c:pt idx="29">
                  <c:v>260639.49349276602</c:v>
                </c:pt>
                <c:pt idx="30">
                  <c:v>162130.29480899364</c:v>
                </c:pt>
                <c:pt idx="31">
                  <c:v>158777.65323594527</c:v>
                </c:pt>
                <c:pt idx="32">
                  <c:v>202310.73677468183</c:v>
                </c:pt>
                <c:pt idx="33">
                  <c:v>171174.92738768845</c:v>
                </c:pt>
                <c:pt idx="34">
                  <c:v>726849.48074355104</c:v>
                </c:pt>
                <c:pt idx="35">
                  <c:v>302763.29190048634</c:v>
                </c:pt>
                <c:pt idx="36">
                  <c:v>140617.05357485785</c:v>
                </c:pt>
                <c:pt idx="37">
                  <c:v>351982.68009792711</c:v>
                </c:pt>
                <c:pt idx="38">
                  <c:v>142736.80066068174</c:v>
                </c:pt>
                <c:pt idx="39">
                  <c:v>204275.05786236253</c:v>
                </c:pt>
                <c:pt idx="40">
                  <c:v>284826.52295863611</c:v>
                </c:pt>
                <c:pt idx="41">
                  <c:v>136574.69154522853</c:v>
                </c:pt>
                <c:pt idx="42">
                  <c:v>132008.62935789005</c:v>
                </c:pt>
                <c:pt idx="43">
                  <c:v>159963.54958135463</c:v>
                </c:pt>
                <c:pt idx="44">
                  <c:v>128363.1180216058</c:v>
                </c:pt>
                <c:pt idx="45">
                  <c:v>113235.92520217715</c:v>
                </c:pt>
                <c:pt idx="46">
                  <c:v>31275.806678004494</c:v>
                </c:pt>
                <c:pt idx="47">
                  <c:v>103494.56056105699</c:v>
                </c:pt>
                <c:pt idx="48">
                  <c:v>61300.872146591231</c:v>
                </c:pt>
                <c:pt idx="49">
                  <c:v>131784.41240888493</c:v>
                </c:pt>
                <c:pt idx="50">
                  <c:v>49910.816061774756</c:v>
                </c:pt>
                <c:pt idx="51">
                  <c:v>53521.136060971672</c:v>
                </c:pt>
                <c:pt idx="52">
                  <c:v>56219.649306874613</c:v>
                </c:pt>
                <c:pt idx="53">
                  <c:v>124236.81043409638</c:v>
                </c:pt>
                <c:pt idx="54">
                  <c:v>17398.592468366303</c:v>
                </c:pt>
                <c:pt idx="55">
                  <c:v>27174.28225310444</c:v>
                </c:pt>
                <c:pt idx="56">
                  <c:v>24552.697423617199</c:v>
                </c:pt>
                <c:pt idx="57">
                  <c:v>40378.948795677279</c:v>
                </c:pt>
                <c:pt idx="58">
                  <c:v>38421.932749664491</c:v>
                </c:pt>
                <c:pt idx="59">
                  <c:v>16051.678841008861</c:v>
                </c:pt>
                <c:pt idx="60">
                  <c:v>25336.490911488036</c:v>
                </c:pt>
                <c:pt idx="61">
                  <c:v>1319.428844472201</c:v>
                </c:pt>
                <c:pt idx="62">
                  <c:v>12830.964715701593</c:v>
                </c:pt>
                <c:pt idx="63">
                  <c:v>3993.4395781389399</c:v>
                </c:pt>
                <c:pt idx="64">
                  <c:v>5699.2408097098851</c:v>
                </c:pt>
                <c:pt idx="65">
                  <c:v>540.08654970528596</c:v>
                </c:pt>
                <c:pt idx="66">
                  <c:v>3101.8205933767899</c:v>
                </c:pt>
                <c:pt idx="67">
                  <c:v>11898.471804114679</c:v>
                </c:pt>
                <c:pt idx="68">
                  <c:v>669.62121331172159</c:v>
                </c:pt>
                <c:pt idx="69">
                  <c:v>4410.4939345750417</c:v>
                </c:pt>
                <c:pt idx="70">
                  <c:v>0</c:v>
                </c:pt>
                <c:pt idx="71">
                  <c:v>3239.9237688214662</c:v>
                </c:pt>
                <c:pt idx="72">
                  <c:v>861.64984522216514</c:v>
                </c:pt>
                <c:pt idx="73">
                  <c:v>8054.2743127689682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9-4F29-A3EC-2230B038AC0D}"/>
            </c:ext>
          </c:extLst>
        </c:ser>
        <c:ser>
          <c:idx val="4"/>
          <c:order val="3"/>
          <c:tx>
            <c:strRef>
              <c:f>'weighted data'!$AB$2</c:f>
              <c:strCache>
                <c:ptCount val="1"/>
                <c:pt idx="0">
                  <c:v>Bachelor's degree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'weighted data'!$X$3:$X$76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data'!$AB$3:$AB$76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623.97493550834304</c:v>
                </c:pt>
                <c:pt idx="3">
                  <c:v>0</c:v>
                </c:pt>
                <c:pt idx="4">
                  <c:v>126117.69263583393</c:v>
                </c:pt>
                <c:pt idx="5">
                  <c:v>249053.80621218626</c:v>
                </c:pt>
                <c:pt idx="6">
                  <c:v>1599726.1343640606</c:v>
                </c:pt>
                <c:pt idx="7">
                  <c:v>2588679.5568353715</c:v>
                </c:pt>
                <c:pt idx="8">
                  <c:v>2178023.9529929142</c:v>
                </c:pt>
                <c:pt idx="9">
                  <c:v>2034942.2073436351</c:v>
                </c:pt>
                <c:pt idx="10">
                  <c:v>2595349.8336290563</c:v>
                </c:pt>
                <c:pt idx="11">
                  <c:v>1794493.3898348501</c:v>
                </c:pt>
                <c:pt idx="12">
                  <c:v>2435293.4684154205</c:v>
                </c:pt>
                <c:pt idx="13">
                  <c:v>2072599.065088002</c:v>
                </c:pt>
                <c:pt idx="14">
                  <c:v>1939721.5270459356</c:v>
                </c:pt>
                <c:pt idx="15">
                  <c:v>1752917.7426344962</c:v>
                </c:pt>
                <c:pt idx="16">
                  <c:v>2137194.0048366706</c:v>
                </c:pt>
                <c:pt idx="17">
                  <c:v>1665162.0565891825</c:v>
                </c:pt>
                <c:pt idx="18">
                  <c:v>992534.15194111213</c:v>
                </c:pt>
                <c:pt idx="19">
                  <c:v>838417.82051466778</c:v>
                </c:pt>
                <c:pt idx="20">
                  <c:v>1011382.5363487783</c:v>
                </c:pt>
                <c:pt idx="21">
                  <c:v>924133.26221122697</c:v>
                </c:pt>
                <c:pt idx="22">
                  <c:v>1283837.9363210145</c:v>
                </c:pt>
                <c:pt idx="23">
                  <c:v>563825.78187079425</c:v>
                </c:pt>
                <c:pt idx="24">
                  <c:v>851275.82376038388</c:v>
                </c:pt>
                <c:pt idx="25">
                  <c:v>680424.53394169651</c:v>
                </c:pt>
                <c:pt idx="26">
                  <c:v>657666.33501378796</c:v>
                </c:pt>
                <c:pt idx="27">
                  <c:v>313027.7993841226</c:v>
                </c:pt>
                <c:pt idx="28">
                  <c:v>543652.215788648</c:v>
                </c:pt>
                <c:pt idx="29">
                  <c:v>573549.70711384714</c:v>
                </c:pt>
                <c:pt idx="30">
                  <c:v>414958.73070448905</c:v>
                </c:pt>
                <c:pt idx="31">
                  <c:v>370030.70521196723</c:v>
                </c:pt>
                <c:pt idx="32">
                  <c:v>459341.65306117816</c:v>
                </c:pt>
                <c:pt idx="33">
                  <c:v>502802.39384873671</c:v>
                </c:pt>
                <c:pt idx="34">
                  <c:v>607314.79942391848</c:v>
                </c:pt>
                <c:pt idx="35">
                  <c:v>295630.37592789344</c:v>
                </c:pt>
                <c:pt idx="36">
                  <c:v>406473.96269132127</c:v>
                </c:pt>
                <c:pt idx="37">
                  <c:v>575543.81976212421</c:v>
                </c:pt>
                <c:pt idx="38">
                  <c:v>251341.44404865269</c:v>
                </c:pt>
                <c:pt idx="39">
                  <c:v>209003.35221206988</c:v>
                </c:pt>
                <c:pt idx="40">
                  <c:v>383945.04318055109</c:v>
                </c:pt>
                <c:pt idx="41">
                  <c:v>235666.23396215978</c:v>
                </c:pt>
                <c:pt idx="42">
                  <c:v>105191.52411442857</c:v>
                </c:pt>
                <c:pt idx="43">
                  <c:v>301710.60451292456</c:v>
                </c:pt>
                <c:pt idx="44">
                  <c:v>244907.74552344583</c:v>
                </c:pt>
                <c:pt idx="45">
                  <c:v>109778.167633194</c:v>
                </c:pt>
                <c:pt idx="46">
                  <c:v>104117.17369706949</c:v>
                </c:pt>
                <c:pt idx="47">
                  <c:v>206980.63819527809</c:v>
                </c:pt>
                <c:pt idx="48">
                  <c:v>46246.266008964696</c:v>
                </c:pt>
                <c:pt idx="49">
                  <c:v>228149.41315910974</c:v>
                </c:pt>
                <c:pt idx="50">
                  <c:v>33688.307821097689</c:v>
                </c:pt>
                <c:pt idx="51">
                  <c:v>47174.129259153793</c:v>
                </c:pt>
                <c:pt idx="52">
                  <c:v>60431.545276385543</c:v>
                </c:pt>
                <c:pt idx="53">
                  <c:v>94450.117909535446</c:v>
                </c:pt>
                <c:pt idx="54">
                  <c:v>95800.420038934593</c:v>
                </c:pt>
                <c:pt idx="55">
                  <c:v>21357.500554847265</c:v>
                </c:pt>
                <c:pt idx="56">
                  <c:v>22925.941847615046</c:v>
                </c:pt>
                <c:pt idx="57">
                  <c:v>96232.9097697385</c:v>
                </c:pt>
                <c:pt idx="58">
                  <c:v>28346.142165102487</c:v>
                </c:pt>
                <c:pt idx="59">
                  <c:v>6446.3207495684137</c:v>
                </c:pt>
                <c:pt idx="60">
                  <c:v>8545.7702486930884</c:v>
                </c:pt>
                <c:pt idx="61">
                  <c:v>21021.690305975502</c:v>
                </c:pt>
                <c:pt idx="62">
                  <c:v>13574.356983754817</c:v>
                </c:pt>
                <c:pt idx="63">
                  <c:v>26781.209848493912</c:v>
                </c:pt>
                <c:pt idx="64">
                  <c:v>2676.1155434979446</c:v>
                </c:pt>
                <c:pt idx="65">
                  <c:v>0</c:v>
                </c:pt>
                <c:pt idx="66">
                  <c:v>3731.5217998113003</c:v>
                </c:pt>
                <c:pt idx="67">
                  <c:v>3936.2308111963621</c:v>
                </c:pt>
                <c:pt idx="68">
                  <c:v>9741.112097535417</c:v>
                </c:pt>
                <c:pt idx="69">
                  <c:v>6601.1108110797159</c:v>
                </c:pt>
                <c:pt idx="70">
                  <c:v>6549.2122996969774</c:v>
                </c:pt>
                <c:pt idx="71">
                  <c:v>4723.4345288274435</c:v>
                </c:pt>
                <c:pt idx="72">
                  <c:v>362.20748305711379</c:v>
                </c:pt>
                <c:pt idx="73">
                  <c:v>1165.191311942026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D9-4F29-A3EC-2230B038AC0D}"/>
            </c:ext>
          </c:extLst>
        </c:ser>
        <c:ser>
          <c:idx val="5"/>
          <c:order val="4"/>
          <c:tx>
            <c:strRef>
              <c:f>'weighted data'!$AC$2</c:f>
              <c:strCache>
                <c:ptCount val="1"/>
                <c:pt idx="0">
                  <c:v>Graduate degree or professional 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'weighted data'!$X$3:$X$76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data'!$AC$3:$AC$76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99925.680301531305</c:v>
                </c:pt>
                <c:pt idx="7">
                  <c:v>574185.43437871011</c:v>
                </c:pt>
                <c:pt idx="8">
                  <c:v>1107157.308976199</c:v>
                </c:pt>
                <c:pt idx="9">
                  <c:v>794086.80782884033</c:v>
                </c:pt>
                <c:pt idx="10">
                  <c:v>867811.5832645637</c:v>
                </c:pt>
                <c:pt idx="11">
                  <c:v>868594.32744670566</c:v>
                </c:pt>
                <c:pt idx="12">
                  <c:v>1633264.2059463949</c:v>
                </c:pt>
                <c:pt idx="13">
                  <c:v>2141036.1928640218</c:v>
                </c:pt>
                <c:pt idx="14">
                  <c:v>1964330.8154784138</c:v>
                </c:pt>
                <c:pt idx="15">
                  <c:v>1506383.6331829873</c:v>
                </c:pt>
                <c:pt idx="16">
                  <c:v>2094795.6632928841</c:v>
                </c:pt>
                <c:pt idx="17">
                  <c:v>2408722.9919449529</c:v>
                </c:pt>
                <c:pt idx="18">
                  <c:v>1491516.6324505066</c:v>
                </c:pt>
                <c:pt idx="19">
                  <c:v>1487967.9117641177</c:v>
                </c:pt>
                <c:pt idx="20">
                  <c:v>1108813.0546716466</c:v>
                </c:pt>
                <c:pt idx="21">
                  <c:v>918297.22655183484</c:v>
                </c:pt>
                <c:pt idx="22">
                  <c:v>1197975.8095166099</c:v>
                </c:pt>
                <c:pt idx="23">
                  <c:v>917789.3179271234</c:v>
                </c:pt>
                <c:pt idx="24">
                  <c:v>722254.19919051684</c:v>
                </c:pt>
                <c:pt idx="25">
                  <c:v>576794.86899660621</c:v>
                </c:pt>
                <c:pt idx="26">
                  <c:v>851634.72838210489</c:v>
                </c:pt>
                <c:pt idx="27">
                  <c:v>541997.38776902342</c:v>
                </c:pt>
                <c:pt idx="28">
                  <c:v>420853.17310707696</c:v>
                </c:pt>
                <c:pt idx="29">
                  <c:v>431600.23687903164</c:v>
                </c:pt>
                <c:pt idx="30">
                  <c:v>709613.22828287212</c:v>
                </c:pt>
                <c:pt idx="31">
                  <c:v>371058.82247452886</c:v>
                </c:pt>
                <c:pt idx="32">
                  <c:v>279729.07653312711</c:v>
                </c:pt>
                <c:pt idx="33">
                  <c:v>363847.81589528837</c:v>
                </c:pt>
                <c:pt idx="34">
                  <c:v>989929.03406853264</c:v>
                </c:pt>
                <c:pt idx="35">
                  <c:v>673564.46220635832</c:v>
                </c:pt>
                <c:pt idx="36">
                  <c:v>377014.94364857895</c:v>
                </c:pt>
                <c:pt idx="37">
                  <c:v>410825.85716783238</c:v>
                </c:pt>
                <c:pt idx="38">
                  <c:v>383721.85849775787</c:v>
                </c:pt>
                <c:pt idx="39">
                  <c:v>627541.21424291318</c:v>
                </c:pt>
                <c:pt idx="40">
                  <c:v>237270.84724808601</c:v>
                </c:pt>
                <c:pt idx="41">
                  <c:v>253567.97682261528</c:v>
                </c:pt>
                <c:pt idx="42">
                  <c:v>348350.0958056309</c:v>
                </c:pt>
                <c:pt idx="43">
                  <c:v>178263.87931583874</c:v>
                </c:pt>
                <c:pt idx="44">
                  <c:v>428453.09000163455</c:v>
                </c:pt>
                <c:pt idx="45">
                  <c:v>230359.99012541451</c:v>
                </c:pt>
                <c:pt idx="46">
                  <c:v>174300.75136785235</c:v>
                </c:pt>
                <c:pt idx="47">
                  <c:v>139292.52470556027</c:v>
                </c:pt>
                <c:pt idx="48">
                  <c:v>129597.52689317541</c:v>
                </c:pt>
                <c:pt idx="49">
                  <c:v>156064.06833358406</c:v>
                </c:pt>
                <c:pt idx="50">
                  <c:v>87551.029990072289</c:v>
                </c:pt>
                <c:pt idx="51">
                  <c:v>172199.0092209962</c:v>
                </c:pt>
                <c:pt idx="52">
                  <c:v>143357.3794494035</c:v>
                </c:pt>
                <c:pt idx="53">
                  <c:v>120066.15489212133</c:v>
                </c:pt>
                <c:pt idx="54">
                  <c:v>157499.78954321312</c:v>
                </c:pt>
                <c:pt idx="55">
                  <c:v>33281.321602007825</c:v>
                </c:pt>
                <c:pt idx="56">
                  <c:v>32697.916734378879</c:v>
                </c:pt>
                <c:pt idx="57">
                  <c:v>63788.721984891366</c:v>
                </c:pt>
                <c:pt idx="58">
                  <c:v>36432.290259464105</c:v>
                </c:pt>
                <c:pt idx="59">
                  <c:v>24976.176225677369</c:v>
                </c:pt>
                <c:pt idx="60">
                  <c:v>39139.99465683286</c:v>
                </c:pt>
                <c:pt idx="61">
                  <c:v>58175.413815235443</c:v>
                </c:pt>
                <c:pt idx="62">
                  <c:v>31109.118415173783</c:v>
                </c:pt>
                <c:pt idx="63">
                  <c:v>25297.32963560897</c:v>
                </c:pt>
                <c:pt idx="64">
                  <c:v>12609.104529406512</c:v>
                </c:pt>
                <c:pt idx="65">
                  <c:v>7941.5514396698945</c:v>
                </c:pt>
                <c:pt idx="66">
                  <c:v>8527.1182926685251</c:v>
                </c:pt>
                <c:pt idx="67">
                  <c:v>14215.464208182524</c:v>
                </c:pt>
                <c:pt idx="68">
                  <c:v>5707.5930449366069</c:v>
                </c:pt>
                <c:pt idx="69">
                  <c:v>7493.6403676172376</c:v>
                </c:pt>
                <c:pt idx="70">
                  <c:v>16755.667099874307</c:v>
                </c:pt>
                <c:pt idx="71">
                  <c:v>0</c:v>
                </c:pt>
                <c:pt idx="72">
                  <c:v>8264.3671604856681</c:v>
                </c:pt>
                <c:pt idx="73">
                  <c:v>13802.976820712793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D9-4F29-A3EC-2230B038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1605807"/>
        <c:axId val="1131609967"/>
        <c:extLst/>
      </c:barChart>
      <c:catAx>
        <c:axId val="11316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609967"/>
        <c:crosses val="autoZero"/>
        <c:auto val="1"/>
        <c:lblAlgn val="ctr"/>
        <c:lblOffset val="100"/>
        <c:noMultiLvlLbl val="0"/>
      </c:catAx>
      <c:valAx>
        <c:axId val="1131609967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6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'weighted data'!$U$2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'weighted data'!$T$3:$T$76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data'!$U$3:$U$76</c:f>
              <c:numCache>
                <c:formatCode>General</c:formatCode>
                <c:ptCount val="74"/>
                <c:pt idx="0">
                  <c:v>230570.8736944579</c:v>
                </c:pt>
                <c:pt idx="1">
                  <c:v>162987.84455299025</c:v>
                </c:pt>
                <c:pt idx="2">
                  <c:v>666953.02946495684</c:v>
                </c:pt>
                <c:pt idx="3">
                  <c:v>926417.42321733653</c:v>
                </c:pt>
                <c:pt idx="4">
                  <c:v>1001367.0999214731</c:v>
                </c:pt>
                <c:pt idx="5">
                  <c:v>1318672.314748208</c:v>
                </c:pt>
                <c:pt idx="6">
                  <c:v>928588.97202295496</c:v>
                </c:pt>
                <c:pt idx="7">
                  <c:v>2020309.5330997072</c:v>
                </c:pt>
                <c:pt idx="8">
                  <c:v>2018305.623656966</c:v>
                </c:pt>
                <c:pt idx="9">
                  <c:v>2218367.4819127261</c:v>
                </c:pt>
                <c:pt idx="10">
                  <c:v>1922337.2084224329</c:v>
                </c:pt>
                <c:pt idx="11">
                  <c:v>1738195.5038617228</c:v>
                </c:pt>
                <c:pt idx="12">
                  <c:v>2657367.0711460025</c:v>
                </c:pt>
                <c:pt idx="13">
                  <c:v>2513857.0956162037</c:v>
                </c:pt>
                <c:pt idx="14">
                  <c:v>2409612.5676047034</c:v>
                </c:pt>
                <c:pt idx="15">
                  <c:v>2290091.2716559633</c:v>
                </c:pt>
                <c:pt idx="16">
                  <c:v>3011897.5545656895</c:v>
                </c:pt>
                <c:pt idx="17">
                  <c:v>2922249.4147582413</c:v>
                </c:pt>
                <c:pt idx="18">
                  <c:v>1761817.6357484895</c:v>
                </c:pt>
                <c:pt idx="19">
                  <c:v>1619982.8300289754</c:v>
                </c:pt>
                <c:pt idx="20">
                  <c:v>1743523.4828643051</c:v>
                </c:pt>
                <c:pt idx="21">
                  <c:v>1696075.5554136215</c:v>
                </c:pt>
                <c:pt idx="22">
                  <c:v>1953311.311730955</c:v>
                </c:pt>
                <c:pt idx="23">
                  <c:v>1069062.0603190355</c:v>
                </c:pt>
                <c:pt idx="24">
                  <c:v>1255556.1864395011</c:v>
                </c:pt>
                <c:pt idx="25">
                  <c:v>971551.79922387749</c:v>
                </c:pt>
                <c:pt idx="26">
                  <c:v>843551.70830954472</c:v>
                </c:pt>
                <c:pt idx="27">
                  <c:v>683146.95154527912</c:v>
                </c:pt>
                <c:pt idx="28">
                  <c:v>988862.61432505213</c:v>
                </c:pt>
                <c:pt idx="29">
                  <c:v>772808.13874499081</c:v>
                </c:pt>
                <c:pt idx="30">
                  <c:v>677810.27463567839</c:v>
                </c:pt>
                <c:pt idx="31">
                  <c:v>445114.55018649087</c:v>
                </c:pt>
                <c:pt idx="32">
                  <c:v>622740.598295448</c:v>
                </c:pt>
                <c:pt idx="33">
                  <c:v>686806.3768442393</c:v>
                </c:pt>
                <c:pt idx="34">
                  <c:v>1211976.1719262169</c:v>
                </c:pt>
                <c:pt idx="35">
                  <c:v>922493.58025252621</c:v>
                </c:pt>
                <c:pt idx="36">
                  <c:v>644055.37234792684</c:v>
                </c:pt>
                <c:pt idx="37">
                  <c:v>1190272.1637253824</c:v>
                </c:pt>
                <c:pt idx="38">
                  <c:v>608948.04563908803</c:v>
                </c:pt>
                <c:pt idx="39">
                  <c:v>765602.77260373707</c:v>
                </c:pt>
                <c:pt idx="40">
                  <c:v>457041.86324076477</c:v>
                </c:pt>
                <c:pt idx="41">
                  <c:v>345436.0041391924</c:v>
                </c:pt>
                <c:pt idx="42">
                  <c:v>258207.91713186796</c:v>
                </c:pt>
                <c:pt idx="43">
                  <c:v>439780.66301389597</c:v>
                </c:pt>
                <c:pt idx="44">
                  <c:v>535134.22114419052</c:v>
                </c:pt>
                <c:pt idx="45">
                  <c:v>260432.84934485177</c:v>
                </c:pt>
                <c:pt idx="46">
                  <c:v>225155.06807429506</c:v>
                </c:pt>
                <c:pt idx="47">
                  <c:v>216402.92907379573</c:v>
                </c:pt>
                <c:pt idx="48">
                  <c:v>147706.05841262758</c:v>
                </c:pt>
                <c:pt idx="49">
                  <c:v>377296.5370955962</c:v>
                </c:pt>
                <c:pt idx="50">
                  <c:v>111762.68479520622</c:v>
                </c:pt>
                <c:pt idx="51">
                  <c:v>187112.45480667389</c:v>
                </c:pt>
                <c:pt idx="52">
                  <c:v>126063.36240621176</c:v>
                </c:pt>
                <c:pt idx="53">
                  <c:v>172027.39508454045</c:v>
                </c:pt>
                <c:pt idx="54">
                  <c:v>117372.26750320157</c:v>
                </c:pt>
                <c:pt idx="55">
                  <c:v>62826.752032270364</c:v>
                </c:pt>
                <c:pt idx="56">
                  <c:v>49892.548913044178</c:v>
                </c:pt>
                <c:pt idx="57">
                  <c:v>121966.72588289221</c:v>
                </c:pt>
                <c:pt idx="58">
                  <c:v>81825.269564860137</c:v>
                </c:pt>
                <c:pt idx="59">
                  <c:v>23362.169147585075</c:v>
                </c:pt>
                <c:pt idx="60">
                  <c:v>29429.999819320929</c:v>
                </c:pt>
                <c:pt idx="61">
                  <c:v>55360.948612584893</c:v>
                </c:pt>
                <c:pt idx="62">
                  <c:v>41394.816534850936</c:v>
                </c:pt>
                <c:pt idx="63">
                  <c:v>31313.823164702684</c:v>
                </c:pt>
                <c:pt idx="64">
                  <c:v>11284.922678232935</c:v>
                </c:pt>
                <c:pt idx="65">
                  <c:v>4877.7125214623102</c:v>
                </c:pt>
                <c:pt idx="66">
                  <c:v>43054.525876760439</c:v>
                </c:pt>
                <c:pt idx="67">
                  <c:v>10500.826320998473</c:v>
                </c:pt>
                <c:pt idx="68">
                  <c:v>13767.045016566441</c:v>
                </c:pt>
                <c:pt idx="69">
                  <c:v>10761.928011701677</c:v>
                </c:pt>
                <c:pt idx="70">
                  <c:v>19778.710185465665</c:v>
                </c:pt>
                <c:pt idx="71">
                  <c:v>160.21760133194061</c:v>
                </c:pt>
                <c:pt idx="72">
                  <c:v>970.07038211752297</c:v>
                </c:pt>
                <c:pt idx="73">
                  <c:v>58101.598484391405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9-443C-93F3-5CFD102D054A}"/>
            </c:ext>
          </c:extLst>
        </c:ser>
        <c:ser>
          <c:idx val="2"/>
          <c:order val="1"/>
          <c:tx>
            <c:strRef>
              <c:f>'weighted data'!$V$2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'weighted data'!$T$3:$T$76</c:f>
              <c:numCache>
                <c:formatCode>General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92</c:v>
                </c:pt>
              </c:numCache>
            </c:numRef>
          </c:cat>
          <c:val>
            <c:numRef>
              <c:f>'weighted data'!$V$3:$V$76</c:f>
              <c:numCache>
                <c:formatCode>General</c:formatCode>
                <c:ptCount val="74"/>
                <c:pt idx="0">
                  <c:v>291454.60926600953</c:v>
                </c:pt>
                <c:pt idx="1">
                  <c:v>460664.98109227093</c:v>
                </c:pt>
                <c:pt idx="2">
                  <c:v>883392.75617450068</c:v>
                </c:pt>
                <c:pt idx="3">
                  <c:v>1210740.0547393952</c:v>
                </c:pt>
                <c:pt idx="4">
                  <c:v>1293559.1237726626</c:v>
                </c:pt>
                <c:pt idx="5">
                  <c:v>1105595.6931825618</c:v>
                </c:pt>
                <c:pt idx="6">
                  <c:v>1747334.2809033317</c:v>
                </c:pt>
                <c:pt idx="7">
                  <c:v>2910516.7965099416</c:v>
                </c:pt>
                <c:pt idx="8">
                  <c:v>2429500.4075090215</c:v>
                </c:pt>
                <c:pt idx="9">
                  <c:v>1623952.676232616</c:v>
                </c:pt>
                <c:pt idx="10">
                  <c:v>2225673.8270393601</c:v>
                </c:pt>
                <c:pt idx="11">
                  <c:v>1847917.4296529284</c:v>
                </c:pt>
                <c:pt idx="12">
                  <c:v>2343671.7490613484</c:v>
                </c:pt>
                <c:pt idx="13">
                  <c:v>2396102.9199543684</c:v>
                </c:pt>
                <c:pt idx="14">
                  <c:v>2422697.3236407875</c:v>
                </c:pt>
                <c:pt idx="15">
                  <c:v>1924378.4917274066</c:v>
                </c:pt>
                <c:pt idx="16">
                  <c:v>1981130.5975512182</c:v>
                </c:pt>
                <c:pt idx="17">
                  <c:v>1989736.1780428949</c:v>
                </c:pt>
                <c:pt idx="18">
                  <c:v>1272413.2063643588</c:v>
                </c:pt>
                <c:pt idx="19">
                  <c:v>1471113.8499773007</c:v>
                </c:pt>
                <c:pt idx="20">
                  <c:v>756525.07496502879</c:v>
                </c:pt>
                <c:pt idx="21">
                  <c:v>966245.39172877034</c:v>
                </c:pt>
                <c:pt idx="22">
                  <c:v>1156424.9717420035</c:v>
                </c:pt>
                <c:pt idx="23">
                  <c:v>996234.87209484866</c:v>
                </c:pt>
                <c:pt idx="24">
                  <c:v>689053.78142817889</c:v>
                </c:pt>
                <c:pt idx="25">
                  <c:v>652993.44957207202</c:v>
                </c:pt>
                <c:pt idx="26">
                  <c:v>894720.36215285386</c:v>
                </c:pt>
                <c:pt idx="27">
                  <c:v>342431.60624388419</c:v>
                </c:pt>
                <c:pt idx="28">
                  <c:v>368272.82774086675</c:v>
                </c:pt>
                <c:pt idx="29">
                  <c:v>548848.25684680813</c:v>
                </c:pt>
                <c:pt idx="30">
                  <c:v>677354.78263633337</c:v>
                </c:pt>
                <c:pt idx="31">
                  <c:v>555013.2321990882</c:v>
                </c:pt>
                <c:pt idx="32">
                  <c:v>852899.77728581289</c:v>
                </c:pt>
                <c:pt idx="33">
                  <c:v>380031.81073810172</c:v>
                </c:pt>
                <c:pt idx="34">
                  <c:v>1305431.4329538005</c:v>
                </c:pt>
                <c:pt idx="35">
                  <c:v>491797.35191582463</c:v>
                </c:pt>
                <c:pt idx="36">
                  <c:v>350802.70734265645</c:v>
                </c:pt>
                <c:pt idx="37">
                  <c:v>186269.70669918612</c:v>
                </c:pt>
                <c:pt idx="38">
                  <c:v>371729.69912510499</c:v>
                </c:pt>
                <c:pt idx="39">
                  <c:v>319702.87785847706</c:v>
                </c:pt>
                <c:pt idx="40">
                  <c:v>544588.92752927914</c:v>
                </c:pt>
                <c:pt idx="41">
                  <c:v>377129.73902220972</c:v>
                </c:pt>
                <c:pt idx="42">
                  <c:v>373932.97791710385</c:v>
                </c:pt>
                <c:pt idx="43">
                  <c:v>591645.80996105564</c:v>
                </c:pt>
                <c:pt idx="44">
                  <c:v>380261.95245692681</c:v>
                </c:pt>
                <c:pt idx="45">
                  <c:v>295169.25172125548</c:v>
                </c:pt>
                <c:pt idx="46">
                  <c:v>147875.50234348013</c:v>
                </c:pt>
                <c:pt idx="47">
                  <c:v>282326.57707325753</c:v>
                </c:pt>
                <c:pt idx="48">
                  <c:v>129279.49757468954</c:v>
                </c:pt>
                <c:pt idx="49">
                  <c:v>530862.57153453364</c:v>
                </c:pt>
                <c:pt idx="50">
                  <c:v>70264.647985151751</c:v>
                </c:pt>
                <c:pt idx="51">
                  <c:v>137161.30774397685</c:v>
                </c:pt>
                <c:pt idx="52">
                  <c:v>167135.50054980561</c:v>
                </c:pt>
                <c:pt idx="53">
                  <c:v>223296.25098072694</c:v>
                </c:pt>
                <c:pt idx="54">
                  <c:v>157672.99939208024</c:v>
                </c:pt>
                <c:pt idx="55">
                  <c:v>27270.628270332862</c:v>
                </c:pt>
                <c:pt idx="56">
                  <c:v>44510.91966974119</c:v>
                </c:pt>
                <c:pt idx="57">
                  <c:v>90974.494876642857</c:v>
                </c:pt>
                <c:pt idx="58">
                  <c:v>25021.741277334615</c:v>
                </c:pt>
                <c:pt idx="59">
                  <c:v>28793.072312313889</c:v>
                </c:pt>
                <c:pt idx="60">
                  <c:v>47322.143139210071</c:v>
                </c:pt>
                <c:pt idx="61">
                  <c:v>35243.225419945564</c:v>
                </c:pt>
                <c:pt idx="62">
                  <c:v>23322.889471965413</c:v>
                </c:pt>
                <c:pt idx="63">
                  <c:v>31619.170828547583</c:v>
                </c:pt>
                <c:pt idx="64">
                  <c:v>11939.876288340085</c:v>
                </c:pt>
                <c:pt idx="65">
                  <c:v>30662.018804022686</c:v>
                </c:pt>
                <c:pt idx="66">
                  <c:v>3469.688744014049</c:v>
                </c:pt>
                <c:pt idx="67">
                  <c:v>20805.975873409865</c:v>
                </c:pt>
                <c:pt idx="68">
                  <c:v>2351.2813392173039</c:v>
                </c:pt>
                <c:pt idx="69">
                  <c:v>8473.3350204370945</c:v>
                </c:pt>
                <c:pt idx="70">
                  <c:v>8394.6743488987577</c:v>
                </c:pt>
                <c:pt idx="71">
                  <c:v>9407.1270766510534</c:v>
                </c:pt>
                <c:pt idx="72">
                  <c:v>18798.735248085944</c:v>
                </c:pt>
                <c:pt idx="73">
                  <c:v>47134.416373610286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9-443C-93F3-5CFD102D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977348511"/>
        <c:axId val="1977350591"/>
      </c:barChart>
      <c:catAx>
        <c:axId val="197734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350591"/>
        <c:crosses val="autoZero"/>
        <c:auto val="1"/>
        <c:lblAlgn val="ctr"/>
        <c:lblOffset val="100"/>
        <c:noMultiLvlLbl val="0"/>
      </c:catAx>
      <c:valAx>
        <c:axId val="1977350591"/>
        <c:scaling>
          <c:orientation val="minMax"/>
          <c:max val="3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34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'weighted data'!$U$86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'weighted data'!$T$87:$T$141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data'!$U$87:$U$141</c:f>
              <c:numCache>
                <c:formatCode>General</c:formatCode>
                <c:ptCount val="55"/>
                <c:pt idx="0">
                  <c:v>230570.8736944579</c:v>
                </c:pt>
                <c:pt idx="1">
                  <c:v>162987.84455299025</c:v>
                </c:pt>
                <c:pt idx="2">
                  <c:v>666953.02946495684</c:v>
                </c:pt>
                <c:pt idx="3">
                  <c:v>926417.42321733653</c:v>
                </c:pt>
                <c:pt idx="4">
                  <c:v>1001367.0999214731</c:v>
                </c:pt>
                <c:pt idx="5">
                  <c:v>1318672.314748208</c:v>
                </c:pt>
                <c:pt idx="6">
                  <c:v>928588.97202295496</c:v>
                </c:pt>
                <c:pt idx="7">
                  <c:v>2020309.5330997072</c:v>
                </c:pt>
                <c:pt idx="8">
                  <c:v>2018305.623656966</c:v>
                </c:pt>
                <c:pt idx="9">
                  <c:v>2218367.4819127261</c:v>
                </c:pt>
                <c:pt idx="10">
                  <c:v>1922337.2084224329</c:v>
                </c:pt>
                <c:pt idx="11">
                  <c:v>1738195.5038617228</c:v>
                </c:pt>
                <c:pt idx="12">
                  <c:v>2657367.0711460025</c:v>
                </c:pt>
                <c:pt idx="13">
                  <c:v>2513857.0956162037</c:v>
                </c:pt>
                <c:pt idx="14">
                  <c:v>2409612.5676047034</c:v>
                </c:pt>
                <c:pt idx="15">
                  <c:v>2290091.2716559633</c:v>
                </c:pt>
                <c:pt idx="16">
                  <c:v>3011897.5545656895</c:v>
                </c:pt>
                <c:pt idx="17">
                  <c:v>2922249.4147582413</c:v>
                </c:pt>
                <c:pt idx="18">
                  <c:v>1761817.6357484895</c:v>
                </c:pt>
                <c:pt idx="19">
                  <c:v>1619982.8300289754</c:v>
                </c:pt>
                <c:pt idx="20">
                  <c:v>1743523.4828643051</c:v>
                </c:pt>
                <c:pt idx="21">
                  <c:v>1696075.5554136215</c:v>
                </c:pt>
                <c:pt idx="22">
                  <c:v>1953311.311730955</c:v>
                </c:pt>
                <c:pt idx="23">
                  <c:v>1069062.0603190355</c:v>
                </c:pt>
                <c:pt idx="24">
                  <c:v>1255556.1864395011</c:v>
                </c:pt>
                <c:pt idx="25">
                  <c:v>971551.79922387749</c:v>
                </c:pt>
                <c:pt idx="26">
                  <c:v>843551.70830954472</c:v>
                </c:pt>
                <c:pt idx="27">
                  <c:v>683146.95154527912</c:v>
                </c:pt>
                <c:pt idx="28">
                  <c:v>988862.61432505213</c:v>
                </c:pt>
                <c:pt idx="29">
                  <c:v>772808.13874499081</c:v>
                </c:pt>
                <c:pt idx="30">
                  <c:v>677810.27463567839</c:v>
                </c:pt>
                <c:pt idx="31">
                  <c:v>445114.55018649087</c:v>
                </c:pt>
                <c:pt idx="32">
                  <c:v>622740.598295448</c:v>
                </c:pt>
                <c:pt idx="33">
                  <c:v>686806.3768442393</c:v>
                </c:pt>
                <c:pt idx="34">
                  <c:v>1211976.1719262169</c:v>
                </c:pt>
                <c:pt idx="35">
                  <c:v>922493.58025252621</c:v>
                </c:pt>
                <c:pt idx="36">
                  <c:v>644055.37234792684</c:v>
                </c:pt>
                <c:pt idx="37">
                  <c:v>1190272.1637253824</c:v>
                </c:pt>
                <c:pt idx="38">
                  <c:v>608948.04563908803</c:v>
                </c:pt>
                <c:pt idx="39">
                  <c:v>765602.77260373707</c:v>
                </c:pt>
                <c:pt idx="40">
                  <c:v>457041.86324076477</c:v>
                </c:pt>
                <c:pt idx="41">
                  <c:v>345436.0041391924</c:v>
                </c:pt>
                <c:pt idx="42">
                  <c:v>258207.91713186796</c:v>
                </c:pt>
                <c:pt idx="43">
                  <c:v>439780.66301389597</c:v>
                </c:pt>
                <c:pt idx="44">
                  <c:v>535134.22114419052</c:v>
                </c:pt>
                <c:pt idx="45">
                  <c:v>260432.84934485177</c:v>
                </c:pt>
                <c:pt idx="46">
                  <c:v>225155.06807429506</c:v>
                </c:pt>
                <c:pt idx="47">
                  <c:v>216402.92907379573</c:v>
                </c:pt>
                <c:pt idx="48">
                  <c:v>147706.05841262758</c:v>
                </c:pt>
                <c:pt idx="49">
                  <c:v>377296.5370955962</c:v>
                </c:pt>
                <c:pt idx="50">
                  <c:v>111762.68479520622</c:v>
                </c:pt>
                <c:pt idx="51">
                  <c:v>187112.45480667389</c:v>
                </c:pt>
                <c:pt idx="52">
                  <c:v>126063.36240621176</c:v>
                </c:pt>
                <c:pt idx="53">
                  <c:v>172027.39508454045</c:v>
                </c:pt>
                <c:pt idx="54">
                  <c:v>788002.87825434189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A-444E-941D-45779DBC9D63}"/>
            </c:ext>
          </c:extLst>
        </c:ser>
        <c:ser>
          <c:idx val="1"/>
          <c:order val="1"/>
          <c:tx>
            <c:strRef>
              <c:f>'weighted data'!$V$86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'weighted data'!$T$87:$T$141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data'!$V$87:$V$141</c:f>
              <c:numCache>
                <c:formatCode>General</c:formatCode>
                <c:ptCount val="55"/>
                <c:pt idx="0">
                  <c:v>291454.60926600953</c:v>
                </c:pt>
                <c:pt idx="1">
                  <c:v>460664.98109227093</c:v>
                </c:pt>
                <c:pt idx="2">
                  <c:v>883392.75617450068</c:v>
                </c:pt>
                <c:pt idx="3">
                  <c:v>1210740.0547393952</c:v>
                </c:pt>
                <c:pt idx="4">
                  <c:v>1293559.1237726626</c:v>
                </c:pt>
                <c:pt idx="5">
                  <c:v>1105595.6931825618</c:v>
                </c:pt>
                <c:pt idx="6">
                  <c:v>1747334.2809033317</c:v>
                </c:pt>
                <c:pt idx="7">
                  <c:v>2910516.7965099416</c:v>
                </c:pt>
                <c:pt idx="8">
                  <c:v>2429500.4075090215</c:v>
                </c:pt>
                <c:pt idx="9">
                  <c:v>1623952.676232616</c:v>
                </c:pt>
                <c:pt idx="10">
                  <c:v>2225673.8270393601</c:v>
                </c:pt>
                <c:pt idx="11">
                  <c:v>1847917.4296529284</c:v>
                </c:pt>
                <c:pt idx="12">
                  <c:v>2343671.7490613484</c:v>
                </c:pt>
                <c:pt idx="13">
                  <c:v>2396102.9199543684</c:v>
                </c:pt>
                <c:pt idx="14">
                  <c:v>2422697.3236407875</c:v>
                </c:pt>
                <c:pt idx="15">
                  <c:v>1924378.4917274066</c:v>
                </c:pt>
                <c:pt idx="16">
                  <c:v>1981130.5975512182</c:v>
                </c:pt>
                <c:pt idx="17">
                  <c:v>1989736.1780428949</c:v>
                </c:pt>
                <c:pt idx="18">
                  <c:v>1272413.2063643588</c:v>
                </c:pt>
                <c:pt idx="19">
                  <c:v>1471113.8499773007</c:v>
                </c:pt>
                <c:pt idx="20">
                  <c:v>756525.07496502879</c:v>
                </c:pt>
                <c:pt idx="21">
                  <c:v>966245.39172877034</c:v>
                </c:pt>
                <c:pt idx="22">
                  <c:v>1156424.9717420035</c:v>
                </c:pt>
                <c:pt idx="23">
                  <c:v>996234.87209484866</c:v>
                </c:pt>
                <c:pt idx="24">
                  <c:v>689053.78142817889</c:v>
                </c:pt>
                <c:pt idx="25">
                  <c:v>652993.44957207202</c:v>
                </c:pt>
                <c:pt idx="26">
                  <c:v>894720.36215285386</c:v>
                </c:pt>
                <c:pt idx="27">
                  <c:v>342431.60624388419</c:v>
                </c:pt>
                <c:pt idx="28">
                  <c:v>368272.82774086675</c:v>
                </c:pt>
                <c:pt idx="29">
                  <c:v>548848.25684680813</c:v>
                </c:pt>
                <c:pt idx="30">
                  <c:v>677354.78263633337</c:v>
                </c:pt>
                <c:pt idx="31">
                  <c:v>555013.2321990882</c:v>
                </c:pt>
                <c:pt idx="32">
                  <c:v>852899.77728581289</c:v>
                </c:pt>
                <c:pt idx="33">
                  <c:v>380031.81073810172</c:v>
                </c:pt>
                <c:pt idx="34">
                  <c:v>1305431.4329538005</c:v>
                </c:pt>
                <c:pt idx="35">
                  <c:v>491797.35191582463</c:v>
                </c:pt>
                <c:pt idx="36">
                  <c:v>350802.70734265645</c:v>
                </c:pt>
                <c:pt idx="37">
                  <c:v>186269.70669918612</c:v>
                </c:pt>
                <c:pt idx="38">
                  <c:v>371729.69912510499</c:v>
                </c:pt>
                <c:pt idx="39">
                  <c:v>319702.87785847706</c:v>
                </c:pt>
                <c:pt idx="40">
                  <c:v>544588.92752927914</c:v>
                </c:pt>
                <c:pt idx="41">
                  <c:v>377129.73902220972</c:v>
                </c:pt>
                <c:pt idx="42">
                  <c:v>373932.97791710385</c:v>
                </c:pt>
                <c:pt idx="43">
                  <c:v>591645.80996105564</c:v>
                </c:pt>
                <c:pt idx="44">
                  <c:v>380261.95245692681</c:v>
                </c:pt>
                <c:pt idx="45">
                  <c:v>295169.25172125548</c:v>
                </c:pt>
                <c:pt idx="46">
                  <c:v>147875.50234348013</c:v>
                </c:pt>
                <c:pt idx="47">
                  <c:v>282326.57707325753</c:v>
                </c:pt>
                <c:pt idx="48">
                  <c:v>129279.49757468954</c:v>
                </c:pt>
                <c:pt idx="49">
                  <c:v>530862.57153453364</c:v>
                </c:pt>
                <c:pt idx="50">
                  <c:v>70264.647985151751</c:v>
                </c:pt>
                <c:pt idx="51">
                  <c:v>137161.30774397685</c:v>
                </c:pt>
                <c:pt idx="52">
                  <c:v>167135.50054980561</c:v>
                </c:pt>
                <c:pt idx="53">
                  <c:v>223296.25098072694</c:v>
                </c:pt>
                <c:pt idx="54">
                  <c:v>673188.41377480153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A-444E-941D-45779DBC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5999"/>
        <c:axId val="89256415"/>
      </c:barChart>
      <c:catAx>
        <c:axId val="892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56415"/>
        <c:crosses val="autoZero"/>
        <c:auto val="1"/>
        <c:lblAlgn val="ctr"/>
        <c:lblOffset val="100"/>
        <c:noMultiLvlLbl val="0"/>
      </c:catAx>
      <c:valAx>
        <c:axId val="89256415"/>
        <c:scaling>
          <c:orientation val="minMax"/>
          <c:max val="3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'weighted data'!$Q$86</c:f>
              <c:strCache>
                <c:ptCount val="1"/>
                <c:pt idx="0">
                  <c:v>Worker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'weighted data'!$P$87:$P$141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data'!$Q$87:$Q$141</c:f>
              <c:numCache>
                <c:formatCode>General</c:formatCode>
                <c:ptCount val="55"/>
                <c:pt idx="0">
                  <c:v>212531.29948245114</c:v>
                </c:pt>
                <c:pt idx="1">
                  <c:v>174258.32102901264</c:v>
                </c:pt>
                <c:pt idx="2">
                  <c:v>996647.71566688549</c:v>
                </c:pt>
                <c:pt idx="3">
                  <c:v>873143.56332543457</c:v>
                </c:pt>
                <c:pt idx="4">
                  <c:v>1239160.9725100191</c:v>
                </c:pt>
                <c:pt idx="5">
                  <c:v>1802646.0846965685</c:v>
                </c:pt>
                <c:pt idx="6">
                  <c:v>1699918.7611710285</c:v>
                </c:pt>
                <c:pt idx="7">
                  <c:v>4083503.7057161885</c:v>
                </c:pt>
                <c:pt idx="8">
                  <c:v>3765194.4258492454</c:v>
                </c:pt>
                <c:pt idx="9">
                  <c:v>3524542.6438379772</c:v>
                </c:pt>
                <c:pt idx="10">
                  <c:v>3382655.1641031276</c:v>
                </c:pt>
                <c:pt idx="11">
                  <c:v>3254975.7076724661</c:v>
                </c:pt>
                <c:pt idx="12">
                  <c:v>4324335.4648261443</c:v>
                </c:pt>
                <c:pt idx="13">
                  <c:v>4137094.7598150969</c:v>
                </c:pt>
                <c:pt idx="14">
                  <c:v>4599144.9153419044</c:v>
                </c:pt>
                <c:pt idx="15">
                  <c:v>3907677.8594188411</c:v>
                </c:pt>
                <c:pt idx="16">
                  <c:v>4673419.1656135451</c:v>
                </c:pt>
                <c:pt idx="17">
                  <c:v>4486563.7942426307</c:v>
                </c:pt>
                <c:pt idx="18">
                  <c:v>2888776.3762122616</c:v>
                </c:pt>
                <c:pt idx="19">
                  <c:v>2853920.6569479369</c:v>
                </c:pt>
                <c:pt idx="20">
                  <c:v>2309318.5732887355</c:v>
                </c:pt>
                <c:pt idx="21">
                  <c:v>2414067.9287870908</c:v>
                </c:pt>
                <c:pt idx="22">
                  <c:v>2826393.5644712849</c:v>
                </c:pt>
                <c:pt idx="23">
                  <c:v>1792431.3885834562</c:v>
                </c:pt>
                <c:pt idx="24">
                  <c:v>1888949.8934973394</c:v>
                </c:pt>
                <c:pt idx="25">
                  <c:v>1451383.2178893688</c:v>
                </c:pt>
                <c:pt idx="26">
                  <c:v>1522152.6932921521</c:v>
                </c:pt>
                <c:pt idx="27">
                  <c:v>924342.64356227173</c:v>
                </c:pt>
                <c:pt idx="28">
                  <c:v>1245607.2104935539</c:v>
                </c:pt>
                <c:pt idx="29">
                  <c:v>1231761.4824359342</c:v>
                </c:pt>
                <c:pt idx="30">
                  <c:v>1189019.2327341128</c:v>
                </c:pt>
                <c:pt idx="31">
                  <c:v>912478.95802318852</c:v>
                </c:pt>
                <c:pt idx="32">
                  <c:v>1347135.786871887</c:v>
                </c:pt>
                <c:pt idx="33">
                  <c:v>992763.60961977777</c:v>
                </c:pt>
                <c:pt idx="34">
                  <c:v>2178320.8772539985</c:v>
                </c:pt>
                <c:pt idx="35">
                  <c:v>1073706.4594124076</c:v>
                </c:pt>
                <c:pt idx="36">
                  <c:v>904685.56668413803</c:v>
                </c:pt>
                <c:pt idx="37">
                  <c:v>1148221.0511184069</c:v>
                </c:pt>
                <c:pt idx="38">
                  <c:v>878489.51385943103</c:v>
                </c:pt>
                <c:pt idx="39">
                  <c:v>1004476.2868246072</c:v>
                </c:pt>
                <c:pt idx="40">
                  <c:v>873756.12411965081</c:v>
                </c:pt>
                <c:pt idx="41">
                  <c:v>584249.7898597382</c:v>
                </c:pt>
                <c:pt idx="42">
                  <c:v>319039.26747891936</c:v>
                </c:pt>
                <c:pt idx="43">
                  <c:v>570275.29406824126</c:v>
                </c:pt>
                <c:pt idx="44">
                  <c:v>693434.30894097371</c:v>
                </c:pt>
                <c:pt idx="45">
                  <c:v>364389.45508950454</c:v>
                </c:pt>
                <c:pt idx="46">
                  <c:v>314570.43350224296</c:v>
                </c:pt>
                <c:pt idx="47">
                  <c:v>317088.76291143487</c:v>
                </c:pt>
                <c:pt idx="48">
                  <c:v>200155.24655328077</c:v>
                </c:pt>
                <c:pt idx="49">
                  <c:v>330474.28799147543</c:v>
                </c:pt>
                <c:pt idx="50">
                  <c:v>96183.367242756882</c:v>
                </c:pt>
                <c:pt idx="51">
                  <c:v>131269.67125043669</c:v>
                </c:pt>
                <c:pt idx="52">
                  <c:v>121981.44991534916</c:v>
                </c:pt>
                <c:pt idx="53">
                  <c:v>175111.22384978467</c:v>
                </c:pt>
                <c:pt idx="54">
                  <c:v>380895.7731757405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B-4071-8B9D-CAFACBC4C0FC}"/>
            </c:ext>
          </c:extLst>
        </c:ser>
        <c:ser>
          <c:idx val="1"/>
          <c:order val="1"/>
          <c:tx>
            <c:strRef>
              <c:f>'weighted data'!$R$86</c:f>
              <c:strCache>
                <c:ptCount val="1"/>
                <c:pt idx="0">
                  <c:v>Non-worker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'weighted data'!$P$87:$P$141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data'!$R$87:$R$141</c:f>
              <c:numCache>
                <c:formatCode>General</c:formatCode>
                <c:ptCount val="55"/>
                <c:pt idx="0">
                  <c:v>309494.18347801617</c:v>
                </c:pt>
                <c:pt idx="1">
                  <c:v>449394.50461624848</c:v>
                </c:pt>
                <c:pt idx="2">
                  <c:v>561088.55957889184</c:v>
                </c:pt>
                <c:pt idx="3">
                  <c:v>1319357.3192505571</c:v>
                </c:pt>
                <c:pt idx="4">
                  <c:v>1055765.2511841168</c:v>
                </c:pt>
                <c:pt idx="5">
                  <c:v>621621.92323419987</c:v>
                </c:pt>
                <c:pt idx="6">
                  <c:v>976004.49175525783</c:v>
                </c:pt>
                <c:pt idx="7">
                  <c:v>847322.62389346026</c:v>
                </c:pt>
                <c:pt idx="8">
                  <c:v>682611.60531674291</c:v>
                </c:pt>
                <c:pt idx="9">
                  <c:v>329915.23524393927</c:v>
                </c:pt>
                <c:pt idx="10">
                  <c:v>767274.28938936687</c:v>
                </c:pt>
                <c:pt idx="11">
                  <c:v>338253.78234586463</c:v>
                </c:pt>
                <c:pt idx="12">
                  <c:v>691045.35493412591</c:v>
                </c:pt>
                <c:pt idx="13">
                  <c:v>772865.25575547421</c:v>
                </c:pt>
                <c:pt idx="14">
                  <c:v>233217.52337956193</c:v>
                </c:pt>
                <c:pt idx="15">
                  <c:v>306791.90396452893</c:v>
                </c:pt>
                <c:pt idx="16">
                  <c:v>319608.98650336039</c:v>
                </c:pt>
                <c:pt idx="17">
                  <c:v>425421.79855849792</c:v>
                </c:pt>
                <c:pt idx="18">
                  <c:v>154961.08465977758</c:v>
                </c:pt>
                <c:pt idx="19">
                  <c:v>237176.02305833602</c:v>
                </c:pt>
                <c:pt idx="20">
                  <c:v>190729.9845406001</c:v>
                </c:pt>
                <c:pt idx="21">
                  <c:v>248253.01835530208</c:v>
                </c:pt>
                <c:pt idx="22">
                  <c:v>286450.74876309448</c:v>
                </c:pt>
                <c:pt idx="23">
                  <c:v>272865.54383042856</c:v>
                </c:pt>
                <c:pt idx="24">
                  <c:v>61325.643974159248</c:v>
                </c:pt>
                <c:pt idx="25">
                  <c:v>173162.03090658275</c:v>
                </c:pt>
                <c:pt idx="26">
                  <c:v>216119.37717024636</c:v>
                </c:pt>
                <c:pt idx="27">
                  <c:v>101235.91422689149</c:v>
                </c:pt>
                <c:pt idx="28">
                  <c:v>113717.43160211916</c:v>
                </c:pt>
                <c:pt idx="29">
                  <c:v>89894.913155865681</c:v>
                </c:pt>
                <c:pt idx="30">
                  <c:v>166145.82453789903</c:v>
                </c:pt>
                <c:pt idx="31">
                  <c:v>94401.009424381627</c:v>
                </c:pt>
                <c:pt idx="32">
                  <c:v>128504.58870937256</c:v>
                </c:pt>
                <c:pt idx="33">
                  <c:v>74074.577962563286</c:v>
                </c:pt>
                <c:pt idx="34">
                  <c:v>339086.7276260191</c:v>
                </c:pt>
                <c:pt idx="35">
                  <c:v>340584.47275594273</c:v>
                </c:pt>
                <c:pt idx="36">
                  <c:v>93365.638765051437</c:v>
                </c:pt>
                <c:pt idx="37">
                  <c:v>228320.81930616111</c:v>
                </c:pt>
                <c:pt idx="38">
                  <c:v>102188.23090476201</c:v>
                </c:pt>
                <c:pt idx="39">
                  <c:v>80829.363637606482</c:v>
                </c:pt>
                <c:pt idx="40">
                  <c:v>127874.66665039305</c:v>
                </c:pt>
                <c:pt idx="41">
                  <c:v>138315.95330166377</c:v>
                </c:pt>
                <c:pt idx="42">
                  <c:v>313101.62757005228</c:v>
                </c:pt>
                <c:pt idx="43">
                  <c:v>461151.17890671018</c:v>
                </c:pt>
                <c:pt idx="44">
                  <c:v>221961.86466014356</c:v>
                </c:pt>
                <c:pt idx="45">
                  <c:v>191212.64597660277</c:v>
                </c:pt>
                <c:pt idx="46">
                  <c:v>58460.136915532297</c:v>
                </c:pt>
                <c:pt idx="47">
                  <c:v>181640.74323561846</c:v>
                </c:pt>
                <c:pt idx="48">
                  <c:v>76830.3094340362</c:v>
                </c:pt>
                <c:pt idx="49">
                  <c:v>577684.82063865452</c:v>
                </c:pt>
                <c:pt idx="50">
                  <c:v>85843.965537601049</c:v>
                </c:pt>
                <c:pt idx="51">
                  <c:v>193004.09130021403</c:v>
                </c:pt>
                <c:pt idx="52">
                  <c:v>171217.41304066815</c:v>
                </c:pt>
                <c:pt idx="53">
                  <c:v>220212.42221548266</c:v>
                </c:pt>
                <c:pt idx="54">
                  <c:v>1101457.4608328412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B-4071-8B9D-CAFACBC4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896063"/>
        <c:axId val="276899391"/>
      </c:barChart>
      <c:catAx>
        <c:axId val="2768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899391"/>
        <c:crosses val="autoZero"/>
        <c:auto val="1"/>
        <c:lblAlgn val="ctr"/>
        <c:lblOffset val="100"/>
        <c:noMultiLvlLbl val="0"/>
      </c:catAx>
      <c:valAx>
        <c:axId val="2768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896063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'weighted data'!$Y$86</c:f>
              <c:strCache>
                <c:ptCount val="1"/>
                <c:pt idx="0">
                  <c:v>Less than high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'weighted data'!$X$87:$X$141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data'!$Y$87:$Y$141</c:f>
              <c:numCache>
                <c:formatCode>General</c:formatCode>
                <c:ptCount val="55"/>
                <c:pt idx="0">
                  <c:v>506966.50608705712</c:v>
                </c:pt>
                <c:pt idx="1">
                  <c:v>490482.1004600735</c:v>
                </c:pt>
                <c:pt idx="2">
                  <c:v>203659.96316953</c:v>
                </c:pt>
                <c:pt idx="3">
                  <c:v>63858.967494653923</c:v>
                </c:pt>
                <c:pt idx="4">
                  <c:v>26150.659020283936</c:v>
                </c:pt>
                <c:pt idx="5">
                  <c:v>15911.487275210326</c:v>
                </c:pt>
                <c:pt idx="6">
                  <c:v>35877.557962540646</c:v>
                </c:pt>
                <c:pt idx="7">
                  <c:v>40365.188587401419</c:v>
                </c:pt>
                <c:pt idx="8">
                  <c:v>0</c:v>
                </c:pt>
                <c:pt idx="9">
                  <c:v>16467.168196696653</c:v>
                </c:pt>
                <c:pt idx="10">
                  <c:v>2617.449045993505</c:v>
                </c:pt>
                <c:pt idx="11">
                  <c:v>8239.8336886290599</c:v>
                </c:pt>
                <c:pt idx="12">
                  <c:v>113470.32770518723</c:v>
                </c:pt>
                <c:pt idx="13">
                  <c:v>0</c:v>
                </c:pt>
                <c:pt idx="14">
                  <c:v>11199.44876607623</c:v>
                </c:pt>
                <c:pt idx="15">
                  <c:v>48748.057864804861</c:v>
                </c:pt>
                <c:pt idx="16">
                  <c:v>11801.71290401109</c:v>
                </c:pt>
                <c:pt idx="17">
                  <c:v>11548.000621024035</c:v>
                </c:pt>
                <c:pt idx="18">
                  <c:v>7976.5524461135601</c:v>
                </c:pt>
                <c:pt idx="19">
                  <c:v>0</c:v>
                </c:pt>
                <c:pt idx="20">
                  <c:v>42777.01667519375</c:v>
                </c:pt>
                <c:pt idx="21">
                  <c:v>14683.153977327434</c:v>
                </c:pt>
                <c:pt idx="22">
                  <c:v>12853.83830744614</c:v>
                </c:pt>
                <c:pt idx="23">
                  <c:v>13206.91224653079</c:v>
                </c:pt>
                <c:pt idx="24">
                  <c:v>37954.837712583852</c:v>
                </c:pt>
                <c:pt idx="25">
                  <c:v>83291.563299314541</c:v>
                </c:pt>
                <c:pt idx="26">
                  <c:v>0</c:v>
                </c:pt>
                <c:pt idx="27">
                  <c:v>8650.3344390072798</c:v>
                </c:pt>
                <c:pt idx="28">
                  <c:v>7097.0744809982116</c:v>
                </c:pt>
                <c:pt idx="29">
                  <c:v>605.830198850084</c:v>
                </c:pt>
                <c:pt idx="30">
                  <c:v>20031.666033706319</c:v>
                </c:pt>
                <c:pt idx="31">
                  <c:v>64837.49807319801</c:v>
                </c:pt>
                <c:pt idx="32">
                  <c:v>3835.5846406086598</c:v>
                </c:pt>
                <c:pt idx="33">
                  <c:v>2357.9014074831412</c:v>
                </c:pt>
                <c:pt idx="34">
                  <c:v>7558.6052155854077</c:v>
                </c:pt>
                <c:pt idx="35">
                  <c:v>53260.098233778008</c:v>
                </c:pt>
                <c:pt idx="36">
                  <c:v>906.50542465848002</c:v>
                </c:pt>
                <c:pt idx="37">
                  <c:v>16161.51822892095</c:v>
                </c:pt>
                <c:pt idx="38">
                  <c:v>1090.6477508044982</c:v>
                </c:pt>
                <c:pt idx="39">
                  <c:v>1370.7580916070881</c:v>
                </c:pt>
                <c:pt idx="40">
                  <c:v>12716.541586292638</c:v>
                </c:pt>
                <c:pt idx="41">
                  <c:v>6979.1599438642597</c:v>
                </c:pt>
                <c:pt idx="42">
                  <c:v>15237.972988026113</c:v>
                </c:pt>
                <c:pt idx="43">
                  <c:v>142854.71421099093</c:v>
                </c:pt>
                <c:pt idx="44">
                  <c:v>58836.789454591657</c:v>
                </c:pt>
                <c:pt idx="45">
                  <c:v>33322.077242538049</c:v>
                </c:pt>
                <c:pt idx="46">
                  <c:v>357.16837354631298</c:v>
                </c:pt>
                <c:pt idx="47">
                  <c:v>4746.4869230483682</c:v>
                </c:pt>
                <c:pt idx="48">
                  <c:v>18737.558718486496</c:v>
                </c:pt>
                <c:pt idx="49">
                  <c:v>1658.9573356148501</c:v>
                </c:pt>
                <c:pt idx="50">
                  <c:v>4398.0227680893513</c:v>
                </c:pt>
                <c:pt idx="51">
                  <c:v>2506.5983333959457</c:v>
                </c:pt>
                <c:pt idx="52">
                  <c:v>1436.2008314524101</c:v>
                </c:pt>
                <c:pt idx="53">
                  <c:v>0</c:v>
                </c:pt>
                <c:pt idx="54">
                  <c:v>86535.801387667481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0-43EA-A01F-2A8EADC22A92}"/>
            </c:ext>
          </c:extLst>
        </c:ser>
        <c:ser>
          <c:idx val="1"/>
          <c:order val="1"/>
          <c:tx>
            <c:strRef>
              <c:f>'weighted data'!$Z$86</c:f>
              <c:strCache>
                <c:ptCount val="1"/>
                <c:pt idx="0">
                  <c:v>High school graduate or 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'weighted data'!$X$87:$X$141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data'!$Z$87:$Z$141</c:f>
              <c:numCache>
                <c:formatCode>General</c:formatCode>
                <c:ptCount val="55"/>
                <c:pt idx="0">
                  <c:v>15058.976873410313</c:v>
                </c:pt>
                <c:pt idx="1">
                  <c:v>101334.59077105063</c:v>
                </c:pt>
                <c:pt idx="2">
                  <c:v>972105.17018384603</c:v>
                </c:pt>
                <c:pt idx="3">
                  <c:v>753516.16050307988</c:v>
                </c:pt>
                <c:pt idx="4">
                  <c:v>497304.6265372638</c:v>
                </c:pt>
                <c:pt idx="5">
                  <c:v>1019847.6542253384</c:v>
                </c:pt>
                <c:pt idx="6">
                  <c:v>114900.23777871537</c:v>
                </c:pt>
                <c:pt idx="7">
                  <c:v>188705.04672883023</c:v>
                </c:pt>
                <c:pt idx="8">
                  <c:v>93784.548539729847</c:v>
                </c:pt>
                <c:pt idx="9">
                  <c:v>492167.09011958411</c:v>
                </c:pt>
                <c:pt idx="10">
                  <c:v>329084.89997120766</c:v>
                </c:pt>
                <c:pt idx="11">
                  <c:v>158739.58069636842</c:v>
                </c:pt>
                <c:pt idx="12">
                  <c:v>172158.54640691739</c:v>
                </c:pt>
                <c:pt idx="13">
                  <c:v>33056.046500982418</c:v>
                </c:pt>
                <c:pt idx="14">
                  <c:v>256705.06436404103</c:v>
                </c:pt>
                <c:pt idx="15">
                  <c:v>252517.79574310343</c:v>
                </c:pt>
                <c:pt idx="16">
                  <c:v>267776.21779385244</c:v>
                </c:pt>
                <c:pt idx="17">
                  <c:v>51604.534681582503</c:v>
                </c:pt>
                <c:pt idx="18">
                  <c:v>67428.973051694978</c:v>
                </c:pt>
                <c:pt idx="19">
                  <c:v>161729.83900316054</c:v>
                </c:pt>
                <c:pt idx="20">
                  <c:v>90712.205444471052</c:v>
                </c:pt>
                <c:pt idx="21">
                  <c:v>64504.556151361743</c:v>
                </c:pt>
                <c:pt idx="22">
                  <c:v>195062.40545447869</c:v>
                </c:pt>
                <c:pt idx="23">
                  <c:v>193401.70805773715</c:v>
                </c:pt>
                <c:pt idx="24">
                  <c:v>60959.476216032017</c:v>
                </c:pt>
                <c:pt idx="25">
                  <c:v>57646.398935048375</c:v>
                </c:pt>
                <c:pt idx="26">
                  <c:v>76603.365633220004</c:v>
                </c:pt>
                <c:pt idx="27">
                  <c:v>31960.460946786301</c:v>
                </c:pt>
                <c:pt idx="28">
                  <c:v>144677.46953139507</c:v>
                </c:pt>
                <c:pt idx="29">
                  <c:v>55261.127907304173</c:v>
                </c:pt>
                <c:pt idx="30">
                  <c:v>48431.137441950123</c:v>
                </c:pt>
                <c:pt idx="31">
                  <c:v>42175.288451930683</c:v>
                </c:pt>
                <c:pt idx="32">
                  <c:v>530423.32457166491</c:v>
                </c:pt>
                <c:pt idx="33">
                  <c:v>26655.149043143396</c:v>
                </c:pt>
                <c:pt idx="34">
                  <c:v>185755.68542842977</c:v>
                </c:pt>
                <c:pt idx="35">
                  <c:v>89072.703899834625</c:v>
                </c:pt>
                <c:pt idx="36">
                  <c:v>73038.740109773105</c:v>
                </c:pt>
                <c:pt idx="37">
                  <c:v>21163.283719120911</c:v>
                </c:pt>
                <c:pt idx="38">
                  <c:v>201786.99380629614</c:v>
                </c:pt>
                <c:pt idx="39">
                  <c:v>43115.268053261083</c:v>
                </c:pt>
                <c:pt idx="40">
                  <c:v>82871.835796477826</c:v>
                </c:pt>
                <c:pt idx="41">
                  <c:v>89777.680887534225</c:v>
                </c:pt>
                <c:pt idx="42">
                  <c:v>31352.672782996055</c:v>
                </c:pt>
                <c:pt idx="43">
                  <c:v>248633.72535384234</c:v>
                </c:pt>
                <c:pt idx="44">
                  <c:v>54835.430599839674</c:v>
                </c:pt>
                <c:pt idx="45">
                  <c:v>68905.940862783478</c:v>
                </c:pt>
                <c:pt idx="46">
                  <c:v>62450.428778063273</c:v>
                </c:pt>
                <c:pt idx="47">
                  <c:v>44215.295762109701</c:v>
                </c:pt>
                <c:pt idx="48">
                  <c:v>21103.332220099252</c:v>
                </c:pt>
                <c:pt idx="49">
                  <c:v>390502.25739293615</c:v>
                </c:pt>
                <c:pt idx="50">
                  <c:v>6479.1561393238462</c:v>
                </c:pt>
                <c:pt idx="51">
                  <c:v>48872.889676133105</c:v>
                </c:pt>
                <c:pt idx="52">
                  <c:v>31754.08809190122</c:v>
                </c:pt>
                <c:pt idx="53">
                  <c:v>56570.562829514281</c:v>
                </c:pt>
                <c:pt idx="54">
                  <c:v>171649.43817266307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0-43EA-A01F-2A8EADC22A92}"/>
            </c:ext>
          </c:extLst>
        </c:ser>
        <c:ser>
          <c:idx val="2"/>
          <c:order val="2"/>
          <c:tx>
            <c:strRef>
              <c:f>'weighted data'!$AA$86</c:f>
              <c:strCache>
                <c:ptCount val="1"/>
                <c:pt idx="0">
                  <c:v>Some college or associates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'weighted data'!$X$87:$X$141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data'!$AA$87:$AA$141</c:f>
              <c:numCache>
                <c:formatCode>General</c:formatCode>
                <c:ptCount val="55"/>
                <c:pt idx="0">
                  <c:v>0</c:v>
                </c:pt>
                <c:pt idx="1">
                  <c:v>31836.134414137061</c:v>
                </c:pt>
                <c:pt idx="2">
                  <c:v>381347.16695689288</c:v>
                </c:pt>
                <c:pt idx="3">
                  <c:v>1375125.7545782574</c:v>
                </c:pt>
                <c:pt idx="4">
                  <c:v>1639012.5965727856</c:v>
                </c:pt>
                <c:pt idx="5">
                  <c:v>1139455.0602180345</c:v>
                </c:pt>
                <c:pt idx="6">
                  <c:v>825493.64251943806</c:v>
                </c:pt>
                <c:pt idx="7">
                  <c:v>1538891.1030793348</c:v>
                </c:pt>
                <c:pt idx="8">
                  <c:v>863400.84761439357</c:v>
                </c:pt>
                <c:pt idx="9">
                  <c:v>516794.60559316218</c:v>
                </c:pt>
                <c:pt idx="10">
                  <c:v>355065.68758167425</c:v>
                </c:pt>
                <c:pt idx="11">
                  <c:v>763162.35835177335</c:v>
                </c:pt>
                <c:pt idx="12">
                  <c:v>661194.27128635033</c:v>
                </c:pt>
                <c:pt idx="13">
                  <c:v>663268.7111175654</c:v>
                </c:pt>
                <c:pt idx="14">
                  <c:v>660405.58306699467</c:v>
                </c:pt>
                <c:pt idx="15">
                  <c:v>653902.5339579758</c:v>
                </c:pt>
                <c:pt idx="16">
                  <c:v>481460.5532894865</c:v>
                </c:pt>
                <c:pt idx="17">
                  <c:v>774948.00896439608</c:v>
                </c:pt>
                <c:pt idx="18">
                  <c:v>484281.15098261152</c:v>
                </c:pt>
                <c:pt idx="19">
                  <c:v>602981.10872432892</c:v>
                </c:pt>
                <c:pt idx="20">
                  <c:v>246363.74468924361</c:v>
                </c:pt>
                <c:pt idx="21">
                  <c:v>740702.74825064093</c:v>
                </c:pt>
                <c:pt idx="22">
                  <c:v>423114.32363482926</c:v>
                </c:pt>
                <c:pt idx="23">
                  <c:v>377073.21231169836</c:v>
                </c:pt>
                <c:pt idx="24">
                  <c:v>277831.2005919824</c:v>
                </c:pt>
                <c:pt idx="25">
                  <c:v>226387.883623284</c:v>
                </c:pt>
                <c:pt idx="26">
                  <c:v>152367.64143328569</c:v>
                </c:pt>
                <c:pt idx="27">
                  <c:v>129942.57525022386</c:v>
                </c:pt>
                <c:pt idx="28">
                  <c:v>243044.70918755507</c:v>
                </c:pt>
                <c:pt idx="29">
                  <c:v>260639.49349276602</c:v>
                </c:pt>
                <c:pt idx="30">
                  <c:v>162130.29480899364</c:v>
                </c:pt>
                <c:pt idx="31">
                  <c:v>158777.65323594527</c:v>
                </c:pt>
                <c:pt idx="32">
                  <c:v>202310.73677468183</c:v>
                </c:pt>
                <c:pt idx="33">
                  <c:v>171174.92738768845</c:v>
                </c:pt>
                <c:pt idx="34">
                  <c:v>726849.48074355104</c:v>
                </c:pt>
                <c:pt idx="35">
                  <c:v>302763.29190048634</c:v>
                </c:pt>
                <c:pt idx="36">
                  <c:v>140617.05357485785</c:v>
                </c:pt>
                <c:pt idx="37">
                  <c:v>351982.68009792711</c:v>
                </c:pt>
                <c:pt idx="38">
                  <c:v>142736.80066068174</c:v>
                </c:pt>
                <c:pt idx="39">
                  <c:v>204275.05786236253</c:v>
                </c:pt>
                <c:pt idx="40">
                  <c:v>284826.52295863611</c:v>
                </c:pt>
                <c:pt idx="41">
                  <c:v>136574.69154522853</c:v>
                </c:pt>
                <c:pt idx="42">
                  <c:v>132008.62935789005</c:v>
                </c:pt>
                <c:pt idx="43">
                  <c:v>159963.54958135463</c:v>
                </c:pt>
                <c:pt idx="44">
                  <c:v>128363.1180216058</c:v>
                </c:pt>
                <c:pt idx="45">
                  <c:v>113235.92520217715</c:v>
                </c:pt>
                <c:pt idx="46">
                  <c:v>31275.806678004494</c:v>
                </c:pt>
                <c:pt idx="47">
                  <c:v>103494.56056105699</c:v>
                </c:pt>
                <c:pt idx="48">
                  <c:v>61300.872146591231</c:v>
                </c:pt>
                <c:pt idx="49">
                  <c:v>131784.41240888493</c:v>
                </c:pt>
                <c:pt idx="50">
                  <c:v>49910.816061774756</c:v>
                </c:pt>
                <c:pt idx="51">
                  <c:v>53521.136060971672</c:v>
                </c:pt>
                <c:pt idx="52">
                  <c:v>56219.649306874613</c:v>
                </c:pt>
                <c:pt idx="53">
                  <c:v>124236.81043409638</c:v>
                </c:pt>
                <c:pt idx="54">
                  <c:v>245934.03941284528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0-43EA-A01F-2A8EADC22A92}"/>
            </c:ext>
          </c:extLst>
        </c:ser>
        <c:ser>
          <c:idx val="3"/>
          <c:order val="3"/>
          <c:tx>
            <c:strRef>
              <c:f>'weighted data'!$AB$86</c:f>
              <c:strCache>
                <c:ptCount val="1"/>
                <c:pt idx="0">
                  <c:v>Bachelor's degree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'weighted data'!$X$87:$X$141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data'!$AB$87:$AB$141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623.97493550834304</c:v>
                </c:pt>
                <c:pt idx="3">
                  <c:v>0</c:v>
                </c:pt>
                <c:pt idx="4">
                  <c:v>126117.69263583393</c:v>
                </c:pt>
                <c:pt idx="5">
                  <c:v>249053.80621218626</c:v>
                </c:pt>
                <c:pt idx="6">
                  <c:v>1599726.1343640606</c:v>
                </c:pt>
                <c:pt idx="7">
                  <c:v>2588679.5568353715</c:v>
                </c:pt>
                <c:pt idx="8">
                  <c:v>2178023.9529929142</c:v>
                </c:pt>
                <c:pt idx="9">
                  <c:v>2034942.2073436351</c:v>
                </c:pt>
                <c:pt idx="10">
                  <c:v>2595349.8336290563</c:v>
                </c:pt>
                <c:pt idx="11">
                  <c:v>1794493.3898348501</c:v>
                </c:pt>
                <c:pt idx="12">
                  <c:v>2435293.4684154205</c:v>
                </c:pt>
                <c:pt idx="13">
                  <c:v>2072599.065088002</c:v>
                </c:pt>
                <c:pt idx="14">
                  <c:v>1939721.5270459356</c:v>
                </c:pt>
                <c:pt idx="15">
                  <c:v>1752917.7426344962</c:v>
                </c:pt>
                <c:pt idx="16">
                  <c:v>2137194.0048366706</c:v>
                </c:pt>
                <c:pt idx="17">
                  <c:v>1665162.0565891825</c:v>
                </c:pt>
                <c:pt idx="18">
                  <c:v>992534.15194111213</c:v>
                </c:pt>
                <c:pt idx="19">
                  <c:v>838417.82051466778</c:v>
                </c:pt>
                <c:pt idx="20">
                  <c:v>1011382.5363487783</c:v>
                </c:pt>
                <c:pt idx="21">
                  <c:v>924133.26221122697</c:v>
                </c:pt>
                <c:pt idx="22">
                  <c:v>1283837.9363210145</c:v>
                </c:pt>
                <c:pt idx="23">
                  <c:v>563825.78187079425</c:v>
                </c:pt>
                <c:pt idx="24">
                  <c:v>851275.82376038388</c:v>
                </c:pt>
                <c:pt idx="25">
                  <c:v>680424.53394169651</c:v>
                </c:pt>
                <c:pt idx="26">
                  <c:v>657666.33501378796</c:v>
                </c:pt>
                <c:pt idx="27">
                  <c:v>313027.7993841226</c:v>
                </c:pt>
                <c:pt idx="28">
                  <c:v>543652.215788648</c:v>
                </c:pt>
                <c:pt idx="29">
                  <c:v>573549.70711384714</c:v>
                </c:pt>
                <c:pt idx="30">
                  <c:v>414958.73070448905</c:v>
                </c:pt>
                <c:pt idx="31">
                  <c:v>370030.70521196723</c:v>
                </c:pt>
                <c:pt idx="32">
                  <c:v>459341.65306117816</c:v>
                </c:pt>
                <c:pt idx="33">
                  <c:v>502802.39384873671</c:v>
                </c:pt>
                <c:pt idx="34">
                  <c:v>607314.79942391848</c:v>
                </c:pt>
                <c:pt idx="35">
                  <c:v>295630.37592789344</c:v>
                </c:pt>
                <c:pt idx="36">
                  <c:v>406473.96269132127</c:v>
                </c:pt>
                <c:pt idx="37">
                  <c:v>575543.81976212421</c:v>
                </c:pt>
                <c:pt idx="38">
                  <c:v>251341.44404865269</c:v>
                </c:pt>
                <c:pt idx="39">
                  <c:v>209003.35221206988</c:v>
                </c:pt>
                <c:pt idx="40">
                  <c:v>383945.04318055109</c:v>
                </c:pt>
                <c:pt idx="41">
                  <c:v>235666.23396215978</c:v>
                </c:pt>
                <c:pt idx="42">
                  <c:v>105191.52411442857</c:v>
                </c:pt>
                <c:pt idx="43">
                  <c:v>301710.60451292456</c:v>
                </c:pt>
                <c:pt idx="44">
                  <c:v>244907.74552344583</c:v>
                </c:pt>
                <c:pt idx="45">
                  <c:v>109778.167633194</c:v>
                </c:pt>
                <c:pt idx="46">
                  <c:v>104117.17369706949</c:v>
                </c:pt>
                <c:pt idx="47">
                  <c:v>206980.63819527809</c:v>
                </c:pt>
                <c:pt idx="48">
                  <c:v>46246.266008964696</c:v>
                </c:pt>
                <c:pt idx="49">
                  <c:v>228149.41315910974</c:v>
                </c:pt>
                <c:pt idx="50">
                  <c:v>33688.307821097689</c:v>
                </c:pt>
                <c:pt idx="51">
                  <c:v>47174.129259153793</c:v>
                </c:pt>
                <c:pt idx="52">
                  <c:v>60431.545276385543</c:v>
                </c:pt>
                <c:pt idx="53">
                  <c:v>94450.117909535446</c:v>
                </c:pt>
                <c:pt idx="54">
                  <c:v>380518.39919936791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0-43EA-A01F-2A8EADC22A92}"/>
            </c:ext>
          </c:extLst>
        </c:ser>
        <c:ser>
          <c:idx val="4"/>
          <c:order val="4"/>
          <c:tx>
            <c:strRef>
              <c:f>'weighted data'!$AC$86</c:f>
              <c:strCache>
                <c:ptCount val="1"/>
                <c:pt idx="0">
                  <c:v>Graduate degree or professional degree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'weighted data'!$X$87:$X$141</c:f>
              <c:strCach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&gt;=70</c:v>
                </c:pt>
              </c:strCache>
            </c:strRef>
          </c:cat>
          <c:val>
            <c:numRef>
              <c:f>'weighted data'!$AC$87:$AC$141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99925.680301531305</c:v>
                </c:pt>
                <c:pt idx="7">
                  <c:v>574185.43437871011</c:v>
                </c:pt>
                <c:pt idx="8">
                  <c:v>1107157.308976199</c:v>
                </c:pt>
                <c:pt idx="9">
                  <c:v>794086.80782884033</c:v>
                </c:pt>
                <c:pt idx="10">
                  <c:v>867811.5832645637</c:v>
                </c:pt>
                <c:pt idx="11">
                  <c:v>868594.32744670566</c:v>
                </c:pt>
                <c:pt idx="12">
                  <c:v>1633264.2059463949</c:v>
                </c:pt>
                <c:pt idx="13">
                  <c:v>2141036.1928640218</c:v>
                </c:pt>
                <c:pt idx="14">
                  <c:v>1964330.8154784138</c:v>
                </c:pt>
                <c:pt idx="15">
                  <c:v>1506383.6331829873</c:v>
                </c:pt>
                <c:pt idx="16">
                  <c:v>2094795.6632928841</c:v>
                </c:pt>
                <c:pt idx="17">
                  <c:v>2408722.9919449529</c:v>
                </c:pt>
                <c:pt idx="18">
                  <c:v>1491516.6324505066</c:v>
                </c:pt>
                <c:pt idx="19">
                  <c:v>1487967.9117641177</c:v>
                </c:pt>
                <c:pt idx="20">
                  <c:v>1108813.0546716466</c:v>
                </c:pt>
                <c:pt idx="21">
                  <c:v>918297.22655183484</c:v>
                </c:pt>
                <c:pt idx="22">
                  <c:v>1197975.8095166099</c:v>
                </c:pt>
                <c:pt idx="23">
                  <c:v>917789.3179271234</c:v>
                </c:pt>
                <c:pt idx="24">
                  <c:v>722254.19919051684</c:v>
                </c:pt>
                <c:pt idx="25">
                  <c:v>576794.86899660621</c:v>
                </c:pt>
                <c:pt idx="26">
                  <c:v>851634.72838210489</c:v>
                </c:pt>
                <c:pt idx="27">
                  <c:v>541997.38776902342</c:v>
                </c:pt>
                <c:pt idx="28">
                  <c:v>420853.17310707696</c:v>
                </c:pt>
                <c:pt idx="29">
                  <c:v>431600.23687903164</c:v>
                </c:pt>
                <c:pt idx="30">
                  <c:v>709613.22828287212</c:v>
                </c:pt>
                <c:pt idx="31">
                  <c:v>371058.82247452886</c:v>
                </c:pt>
                <c:pt idx="32">
                  <c:v>279729.07653312711</c:v>
                </c:pt>
                <c:pt idx="33">
                  <c:v>363847.81589528837</c:v>
                </c:pt>
                <c:pt idx="34">
                  <c:v>989929.03406853264</c:v>
                </c:pt>
                <c:pt idx="35">
                  <c:v>673564.46220635832</c:v>
                </c:pt>
                <c:pt idx="36">
                  <c:v>377014.94364857895</c:v>
                </c:pt>
                <c:pt idx="37">
                  <c:v>410825.85716783238</c:v>
                </c:pt>
                <c:pt idx="38">
                  <c:v>383721.85849775787</c:v>
                </c:pt>
                <c:pt idx="39">
                  <c:v>627541.21424291318</c:v>
                </c:pt>
                <c:pt idx="40">
                  <c:v>237270.84724808601</c:v>
                </c:pt>
                <c:pt idx="41">
                  <c:v>253567.97682261528</c:v>
                </c:pt>
                <c:pt idx="42">
                  <c:v>348350.0958056309</c:v>
                </c:pt>
                <c:pt idx="43">
                  <c:v>178263.87931583874</c:v>
                </c:pt>
                <c:pt idx="44">
                  <c:v>428453.09000163455</c:v>
                </c:pt>
                <c:pt idx="45">
                  <c:v>230359.99012541451</c:v>
                </c:pt>
                <c:pt idx="46">
                  <c:v>174300.75136785235</c:v>
                </c:pt>
                <c:pt idx="47">
                  <c:v>139292.52470556027</c:v>
                </c:pt>
                <c:pt idx="48">
                  <c:v>129597.52689317541</c:v>
                </c:pt>
                <c:pt idx="49">
                  <c:v>156064.06833358406</c:v>
                </c:pt>
                <c:pt idx="50">
                  <c:v>87551.029990072289</c:v>
                </c:pt>
                <c:pt idx="51">
                  <c:v>172199.0092209962</c:v>
                </c:pt>
                <c:pt idx="52">
                  <c:v>143357.3794494035</c:v>
                </c:pt>
                <c:pt idx="53">
                  <c:v>120066.15489212133</c:v>
                </c:pt>
                <c:pt idx="54">
                  <c:v>597715.55583603785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D0-43EA-A01F-2A8EADC22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026447"/>
        <c:axId val="237015215"/>
      </c:barChart>
      <c:catAx>
        <c:axId val="23702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015215"/>
        <c:crosses val="autoZero"/>
        <c:auto val="1"/>
        <c:lblAlgn val="ctr"/>
        <c:lblOffset val="100"/>
        <c:noMultiLvlLbl val="0"/>
      </c:catAx>
      <c:valAx>
        <c:axId val="237015215"/>
        <c:scaling>
          <c:orientation val="minMax"/>
          <c:max val="5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02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365760</xdr:colOff>
      <xdr:row>1</xdr:row>
      <xdr:rowOff>38100</xdr:rowOff>
    </xdr:from>
    <xdr:to>
      <xdr:col>14</xdr:col>
      <xdr:colOff>213360</xdr:colOff>
      <xdr:row>28</xdr:row>
      <xdr:rowOff>144780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358140</xdr:colOff>
      <xdr:row>29</xdr:row>
      <xdr:rowOff>76200</xdr:rowOff>
    </xdr:from>
    <xdr:to>
      <xdr:col>14</xdr:col>
      <xdr:colOff>220980</xdr:colOff>
      <xdr:row>54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38</xdr:col>
      <xdr:colOff>7620</xdr:colOff>
      <xdr:row>23</xdr:row>
      <xdr:rowOff>22860</xdr:rowOff>
    </xdr:from>
    <xdr:to>
      <xdr:col>50</xdr:col>
      <xdr:colOff>0</xdr:colOff>
      <xdr:row>50</xdr:row>
      <xdr:rowOff>45720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</xdr:colOff>
      <xdr:row>141</xdr:row>
      <xdr:rowOff>106680</xdr:rowOff>
    </xdr:from>
    <xdr:to>
      <xdr:col>11</xdr:col>
      <xdr:colOff>15240</xdr:colOff>
      <xdr:row>161</xdr:row>
      <xdr:rowOff>140970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37</xdr:col>
      <xdr:colOff>601980</xdr:colOff>
      <xdr:row>51</xdr:row>
      <xdr:rowOff>30480</xdr:rowOff>
    </xdr:from>
    <xdr:to>
      <xdr:col>50</xdr:col>
      <xdr:colOff>137160</xdr:colOff>
      <xdr:row>77</xdr:row>
      <xdr:rowOff>160020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</xdr:col>
      <xdr:colOff>327660</xdr:colOff>
      <xdr:row>56</xdr:row>
      <xdr:rowOff>26670</xdr:rowOff>
    </xdr:from>
    <xdr:to>
      <xdr:col>14</xdr:col>
      <xdr:colOff>213360</xdr:colOff>
      <xdr:row>81</xdr:row>
      <xdr:rowOff>106680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182880</xdr:colOff>
      <xdr:row>105</xdr:row>
      <xdr:rowOff>140970</xdr:rowOff>
    </xdr:from>
    <xdr:to>
      <xdr:col>14</xdr:col>
      <xdr:colOff>289560</xdr:colOff>
      <xdr:row>129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167640</xdr:colOff>
      <xdr:row>85</xdr:row>
      <xdr:rowOff>34290</xdr:rowOff>
    </xdr:from>
    <xdr:to>
      <xdr:col>14</xdr:col>
      <xdr:colOff>274320</xdr:colOff>
      <xdr:row>105</xdr:row>
      <xdr:rowOff>53340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34</xdr:col>
      <xdr:colOff>609600</xdr:colOff>
      <xdr:row>84</xdr:row>
      <xdr:rowOff>160020</xdr:rowOff>
    </xdr:from>
    <xdr:to>
      <xdr:col>44</xdr:col>
      <xdr:colOff>304800</xdr:colOff>
      <xdr:row>108</xdr:row>
      <xdr:rowOff>7620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35</xdr:col>
      <xdr:colOff>0</xdr:colOff>
      <xdr:row>110</xdr:row>
      <xdr:rowOff>26670</xdr:rowOff>
    </xdr:from>
    <xdr:to>
      <xdr:col>44</xdr:col>
      <xdr:colOff>312420</xdr:colOff>
      <xdr:row>133</xdr:row>
      <xdr:rowOff>160020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259080</xdr:colOff>
      <xdr:row>89</xdr:row>
      <xdr:rowOff>118110</xdr:rowOff>
    </xdr:from>
    <xdr:to>
      <xdr:col>46</xdr:col>
      <xdr:colOff>68580</xdr:colOff>
      <xdr:row>105</xdr:row>
      <xdr:rowOff>148590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6"/>
  <sheetViews>
    <sheetView topLeftCell="A98" workbookViewId="0">
      <selection activeCell="N234" sqref="N234"/>
    </sheetView>
  </sheetViews>
  <sheetFormatPr defaultRowHeight="13.2" x14ac:dyDescent="0.25"/>
  <cols>
    <col min="1" max="1" width="18.6640625" style="1" customWidth="1"/>
    <col min="2" max="4" width="12.77734375" style="1" customWidth="1"/>
    <col min="5" max="5" width="12.33203125" style="6" customWidth="1"/>
    <col min="6" max="6" width="8.88671875" style="6"/>
    <col min="7" max="7" width="12.77734375" style="6" bestFit="1" customWidth="1"/>
    <col min="8" max="8" width="12.88671875" style="6" customWidth="1"/>
    <col min="9" max="9" width="13.21875" style="6" customWidth="1"/>
    <col min="10" max="10" width="13.77734375" style="6" customWidth="1"/>
    <col min="11" max="11" width="10.5546875" style="1" customWidth="1"/>
    <col min="12" max="12" width="10.77734375" style="1" customWidth="1"/>
    <col min="13" max="13" width="11.21875" style="1" customWidth="1"/>
    <col min="14" max="14" width="11.88671875" style="1" customWidth="1"/>
    <col min="15" max="16" width="8.88671875" style="1"/>
    <col min="17" max="17" width="11.109375" style="6" customWidth="1"/>
    <col min="18" max="21" width="12.5546875" style="1" customWidth="1"/>
    <col min="22" max="24" width="12.77734375" style="1" customWidth="1"/>
    <col min="25" max="25" width="8.77734375" style="1" customWidth="1"/>
    <col min="26" max="26" width="12.44140625" style="6" customWidth="1"/>
    <col min="27" max="27" width="10.77734375" style="1" customWidth="1"/>
    <col min="28" max="28" width="12.77734375" style="1" customWidth="1"/>
    <col min="29" max="29" width="13.6640625" style="1" customWidth="1"/>
    <col min="30" max="31" width="12.77734375" style="1" customWidth="1"/>
    <col min="32" max="32" width="14.44140625" style="1" customWidth="1"/>
    <col min="33" max="33" width="12.77734375" style="1" customWidth="1"/>
    <col min="34" max="34" width="10.77734375" style="1" customWidth="1"/>
    <col min="35" max="35" width="9" style="1" bestFit="1" customWidth="1"/>
    <col min="36" max="36" width="8.88671875" style="1" customWidth="1"/>
    <col min="37" max="40" width="8.88671875" style="1"/>
    <col min="41" max="41" width="12.21875" style="1" customWidth="1"/>
    <col min="42" max="42" width="12.77734375" style="6" bestFit="1" customWidth="1"/>
    <col min="43" max="16384" width="8.88671875" style="6"/>
  </cols>
  <sheetData>
    <row r="1" spans="1:52" ht="26.4" customHeight="1" x14ac:dyDescent="0.25">
      <c r="A1" s="25" t="s">
        <v>57</v>
      </c>
      <c r="B1" s="25"/>
      <c r="C1" s="25"/>
      <c r="D1" s="25"/>
      <c r="P1" s="23" t="s">
        <v>60</v>
      </c>
      <c r="Q1" s="23"/>
      <c r="R1" s="23"/>
      <c r="S1" s="14"/>
      <c r="T1" s="23" t="s">
        <v>64</v>
      </c>
      <c r="U1" s="23"/>
      <c r="V1" s="23"/>
      <c r="W1" s="2"/>
      <c r="X1" s="23" t="s">
        <v>59</v>
      </c>
      <c r="Y1" s="23"/>
      <c r="Z1" s="23"/>
      <c r="AA1" s="23"/>
      <c r="AB1" s="23"/>
      <c r="AC1" s="23"/>
      <c r="AD1" s="2"/>
      <c r="AE1" s="5"/>
      <c r="AF1" s="23" t="s">
        <v>58</v>
      </c>
      <c r="AG1" s="23"/>
      <c r="AH1" s="23"/>
      <c r="AI1" s="23"/>
      <c r="AJ1" s="23"/>
      <c r="AK1" s="23"/>
      <c r="AL1" s="5"/>
      <c r="AM1" s="5"/>
      <c r="AN1" s="5"/>
      <c r="AP1" s="1"/>
      <c r="AQ1" s="1"/>
      <c r="AR1" s="1"/>
      <c r="AS1" s="1"/>
      <c r="AT1" s="1"/>
      <c r="AU1" s="5"/>
      <c r="AV1" s="5"/>
      <c r="AZ1" s="5"/>
    </row>
    <row r="2" spans="1:52" s="5" customFormat="1" ht="22.8" customHeight="1" x14ac:dyDescent="0.25">
      <c r="A2" s="4"/>
      <c r="B2" s="4" t="s">
        <v>0</v>
      </c>
      <c r="C2" s="4" t="s">
        <v>1</v>
      </c>
      <c r="D2" s="4" t="s">
        <v>2</v>
      </c>
      <c r="F2" s="2"/>
      <c r="G2" s="2"/>
      <c r="P2" s="1" t="s">
        <v>8</v>
      </c>
      <c r="Q2" s="1" t="s">
        <v>9</v>
      </c>
      <c r="R2" s="2" t="s">
        <v>10</v>
      </c>
      <c r="S2" s="2"/>
      <c r="T2" s="1" t="s">
        <v>8</v>
      </c>
      <c r="U2" s="1" t="s">
        <v>55</v>
      </c>
      <c r="V2" s="1" t="s">
        <v>56</v>
      </c>
      <c r="W2" s="1"/>
      <c r="X2" s="1" t="s">
        <v>8</v>
      </c>
      <c r="Y2" s="2" t="s">
        <v>11</v>
      </c>
      <c r="Z2" s="2" t="s">
        <v>12</v>
      </c>
      <c r="AA2" s="2" t="s">
        <v>13</v>
      </c>
      <c r="AB2" s="2" t="s">
        <v>14</v>
      </c>
      <c r="AC2" s="2" t="s">
        <v>15</v>
      </c>
      <c r="AD2" s="2" t="s">
        <v>16</v>
      </c>
      <c r="AE2" s="1"/>
      <c r="AF2" s="1" t="s">
        <v>8</v>
      </c>
      <c r="AG2" s="3" t="s">
        <v>17</v>
      </c>
      <c r="AH2" s="3" t="s">
        <v>18</v>
      </c>
      <c r="AI2" s="3" t="s">
        <v>19</v>
      </c>
      <c r="AJ2" s="3" t="s">
        <v>20</v>
      </c>
      <c r="AK2" s="3" t="s">
        <v>21</v>
      </c>
      <c r="AL2" s="7"/>
      <c r="AM2" s="7"/>
      <c r="AN2" s="7"/>
      <c r="AO2" s="2" t="s">
        <v>3</v>
      </c>
      <c r="AP2" s="2" t="s">
        <v>4</v>
      </c>
      <c r="AQ2" s="2" t="s">
        <v>5</v>
      </c>
      <c r="AR2" s="2" t="s">
        <v>6</v>
      </c>
      <c r="AS2" s="2"/>
      <c r="AT2" s="2"/>
      <c r="AU2" s="6"/>
      <c r="AV2" s="6"/>
      <c r="AZ2" s="6"/>
    </row>
    <row r="3" spans="1:52" x14ac:dyDescent="0.25">
      <c r="A3" s="1">
        <v>5</v>
      </c>
      <c r="B3" s="1">
        <v>322762.89718055201</v>
      </c>
      <c r="P3" s="1">
        <v>16</v>
      </c>
      <c r="Q3" s="1">
        <v>212531.29948245114</v>
      </c>
      <c r="R3" s="1">
        <v>309494.18347801617</v>
      </c>
      <c r="T3" s="1">
        <v>16</v>
      </c>
      <c r="U3" s="1">
        <v>230570.8736944579</v>
      </c>
      <c r="V3" s="1">
        <v>291454.60926600953</v>
      </c>
      <c r="X3" s="1">
        <v>16</v>
      </c>
      <c r="Y3" s="1">
        <v>506966.50608705712</v>
      </c>
      <c r="Z3" s="1">
        <v>15058.976873410313</v>
      </c>
      <c r="AA3" s="1">
        <v>0</v>
      </c>
      <c r="AB3" s="1">
        <v>0</v>
      </c>
      <c r="AC3" s="1">
        <v>0</v>
      </c>
      <c r="AD3" s="1">
        <f>SUM(Y3:AC3)</f>
        <v>522025.48296046746</v>
      </c>
      <c r="AF3" s="1">
        <v>16</v>
      </c>
      <c r="AG3" s="1">
        <v>468872.71492996981</v>
      </c>
      <c r="AH3" s="1">
        <v>45425.010426189903</v>
      </c>
      <c r="AI3" s="1">
        <v>7727.7576043077133</v>
      </c>
      <c r="AJ3" s="1">
        <v>0</v>
      </c>
      <c r="AK3" s="1">
        <v>0</v>
      </c>
      <c r="AL3" s="6"/>
      <c r="AM3" s="6"/>
      <c r="AN3" s="6"/>
      <c r="AO3" s="1" t="s">
        <v>7</v>
      </c>
      <c r="AP3" s="1"/>
      <c r="AQ3" s="1">
        <v>5856340.4947675252</v>
      </c>
      <c r="AR3" s="1"/>
      <c r="AS3" s="1"/>
      <c r="AT3" s="1"/>
    </row>
    <row r="4" spans="1:52" x14ac:dyDescent="0.25">
      <c r="A4" s="1">
        <v>6</v>
      </c>
      <c r="B4" s="1">
        <v>237176.33331505745</v>
      </c>
      <c r="P4" s="1">
        <v>17</v>
      </c>
      <c r="Q4" s="1">
        <v>174258.32102901264</v>
      </c>
      <c r="R4" s="1">
        <v>449394.50461624848</v>
      </c>
      <c r="T4" s="1">
        <v>17</v>
      </c>
      <c r="U4" s="1">
        <v>162987.84455299025</v>
      </c>
      <c r="V4" s="1">
        <v>460664.98109227093</v>
      </c>
      <c r="X4" s="1">
        <v>17</v>
      </c>
      <c r="Y4" s="1">
        <v>490482.1004600735</v>
      </c>
      <c r="Z4" s="1">
        <v>101334.59077105063</v>
      </c>
      <c r="AA4" s="1">
        <v>31836.134414137061</v>
      </c>
      <c r="AB4" s="1">
        <v>0</v>
      </c>
      <c r="AC4" s="1">
        <v>0</v>
      </c>
      <c r="AD4" s="1">
        <f t="shared" ref="AD4:AD67" si="0">SUM(Y4:AC4)</f>
        <v>623652.82564526121</v>
      </c>
      <c r="AF4" s="1">
        <v>17</v>
      </c>
      <c r="AG4" s="1">
        <v>446344.91978788323</v>
      </c>
      <c r="AH4" s="1">
        <v>122636.69335745765</v>
      </c>
      <c r="AI4" s="1">
        <v>49405.830442438812</v>
      </c>
      <c r="AJ4" s="1">
        <v>5265.3820574815672</v>
      </c>
      <c r="AK4" s="1">
        <v>0</v>
      </c>
      <c r="AL4" s="6"/>
      <c r="AM4" s="6"/>
      <c r="AN4" s="6"/>
      <c r="AO4" s="1" t="s">
        <v>22</v>
      </c>
      <c r="AP4" s="1">
        <v>1145678.3086057289</v>
      </c>
      <c r="AQ4" s="1">
        <v>246182.46266969811</v>
      </c>
      <c r="AR4" s="1">
        <v>59945.764044423246</v>
      </c>
      <c r="AS4" s="1"/>
      <c r="AT4" s="1"/>
    </row>
    <row r="5" spans="1:52" x14ac:dyDescent="0.25">
      <c r="A5" s="1">
        <v>7</v>
      </c>
      <c r="B5" s="1">
        <v>317802.18303296756</v>
      </c>
      <c r="P5" s="1">
        <v>18</v>
      </c>
      <c r="Q5" s="1">
        <v>996647.71566688549</v>
      </c>
      <c r="R5" s="1">
        <v>561088.55957889184</v>
      </c>
      <c r="T5" s="1">
        <v>18</v>
      </c>
      <c r="U5" s="1">
        <v>666953.02946495684</v>
      </c>
      <c r="V5" s="1">
        <v>883392.75617450068</v>
      </c>
      <c r="X5" s="1">
        <v>18</v>
      </c>
      <c r="Y5" s="1">
        <v>203659.96316953</v>
      </c>
      <c r="Z5" s="1">
        <v>972105.17018384603</v>
      </c>
      <c r="AA5" s="1">
        <v>381347.16695689288</v>
      </c>
      <c r="AB5" s="1">
        <v>623.97493550834304</v>
      </c>
      <c r="AC5" s="1">
        <v>0</v>
      </c>
      <c r="AD5" s="1">
        <f t="shared" si="0"/>
        <v>1557736.2752457773</v>
      </c>
      <c r="AF5" s="1">
        <v>18</v>
      </c>
      <c r="AG5" s="1">
        <v>900077.0145976455</v>
      </c>
      <c r="AH5" s="1">
        <v>383308.9001970645</v>
      </c>
      <c r="AI5" s="1">
        <v>156019.43062537891</v>
      </c>
      <c r="AJ5" s="1">
        <v>118330.92982568813</v>
      </c>
      <c r="AK5" s="1">
        <v>0</v>
      </c>
      <c r="AL5" s="6"/>
      <c r="AM5" s="6"/>
      <c r="AN5" s="6"/>
      <c r="AO5" s="1" t="s">
        <v>23</v>
      </c>
      <c r="AP5" s="1">
        <v>20523987.003148593</v>
      </c>
      <c r="AQ5" s="1">
        <v>1105311.4043507727</v>
      </c>
      <c r="AR5" s="1">
        <v>729960.46913416474</v>
      </c>
      <c r="AS5" s="8">
        <f>AP5/AP4-1</f>
        <v>16.914266901086691</v>
      </c>
      <c r="AT5" s="8">
        <f>AR5/AR4-1</f>
        <v>11.177015019663811</v>
      </c>
    </row>
    <row r="6" spans="1:52" x14ac:dyDescent="0.25">
      <c r="A6" s="1">
        <v>8</v>
      </c>
      <c r="B6" s="1">
        <v>903896.42401672259</v>
      </c>
      <c r="P6" s="1">
        <v>19</v>
      </c>
      <c r="Q6" s="1">
        <v>873143.56332543457</v>
      </c>
      <c r="R6" s="1">
        <v>1319357.3192505571</v>
      </c>
      <c r="T6" s="1">
        <v>19</v>
      </c>
      <c r="U6" s="1">
        <v>926417.42321733653</v>
      </c>
      <c r="V6" s="1">
        <v>1210740.0547393952</v>
      </c>
      <c r="X6" s="1">
        <v>19</v>
      </c>
      <c r="Y6" s="1">
        <v>63858.967494653923</v>
      </c>
      <c r="Z6" s="1">
        <v>753516.16050307988</v>
      </c>
      <c r="AA6" s="1">
        <v>1375125.7545782574</v>
      </c>
      <c r="AB6" s="1">
        <v>0</v>
      </c>
      <c r="AC6" s="1">
        <v>0</v>
      </c>
      <c r="AD6" s="1">
        <f t="shared" si="0"/>
        <v>2192500.8825759911</v>
      </c>
      <c r="AF6" s="1">
        <v>19</v>
      </c>
      <c r="AG6" s="1">
        <v>1474612.5322466942</v>
      </c>
      <c r="AH6" s="1">
        <v>578071.96181031619</v>
      </c>
      <c r="AI6" s="1">
        <v>127476.43743682349</v>
      </c>
      <c r="AJ6" s="1">
        <v>5555.95879806212</v>
      </c>
      <c r="AK6" s="1">
        <v>6783.9922840959498</v>
      </c>
      <c r="AL6" s="6"/>
      <c r="AM6" s="6"/>
      <c r="AN6" s="6"/>
      <c r="AO6" s="1" t="s">
        <v>24</v>
      </c>
      <c r="AP6" s="1">
        <v>43518541.065818503</v>
      </c>
      <c r="AQ6" s="1">
        <v>7019948.9351049261</v>
      </c>
      <c r="AR6" s="1">
        <v>2759133.0189902787</v>
      </c>
      <c r="AS6" s="1"/>
      <c r="AT6" s="1"/>
    </row>
    <row r="7" spans="1:52" x14ac:dyDescent="0.25">
      <c r="A7" s="1">
        <v>9</v>
      </c>
      <c r="B7" s="1">
        <v>608161.18017291103</v>
      </c>
      <c r="P7" s="1">
        <v>20</v>
      </c>
      <c r="Q7" s="1">
        <v>1239160.9725100191</v>
      </c>
      <c r="R7" s="1">
        <v>1055765.2511841168</v>
      </c>
      <c r="T7" s="1">
        <v>20</v>
      </c>
      <c r="U7" s="1">
        <v>1001367.0999214731</v>
      </c>
      <c r="V7" s="1">
        <v>1293559.1237726626</v>
      </c>
      <c r="X7" s="1">
        <v>20</v>
      </c>
      <c r="Y7" s="1">
        <v>26150.659020283936</v>
      </c>
      <c r="Z7" s="1">
        <v>497304.6265372638</v>
      </c>
      <c r="AA7" s="1">
        <v>1639012.5965727856</v>
      </c>
      <c r="AB7" s="1">
        <v>126117.69263583393</v>
      </c>
      <c r="AC7" s="1">
        <v>0</v>
      </c>
      <c r="AD7" s="1">
        <f t="shared" si="0"/>
        <v>2288585.574766167</v>
      </c>
      <c r="AF7" s="1">
        <v>20</v>
      </c>
      <c r="AG7" s="1">
        <v>874872.74604555056</v>
      </c>
      <c r="AH7" s="1">
        <v>900773.75084273377</v>
      </c>
      <c r="AI7" s="1">
        <v>461783.14661672548</v>
      </c>
      <c r="AJ7" s="1">
        <v>57496.580189125765</v>
      </c>
      <c r="AK7" s="1">
        <v>0</v>
      </c>
      <c r="AL7" s="6"/>
      <c r="AM7" s="6"/>
      <c r="AN7" s="6"/>
      <c r="AO7" s="1" t="s">
        <v>25</v>
      </c>
      <c r="AP7" s="1">
        <v>21129603.487240948</v>
      </c>
      <c r="AQ7" s="1">
        <v>3652777.894678121</v>
      </c>
      <c r="AR7" s="1">
        <v>1196781.4437503566</v>
      </c>
      <c r="AS7" s="1"/>
      <c r="AT7" s="1"/>
    </row>
    <row r="8" spans="1:52" x14ac:dyDescent="0.25">
      <c r="A8" s="1">
        <v>10</v>
      </c>
      <c r="B8" s="1">
        <v>593531.98172245466</v>
      </c>
      <c r="P8" s="1">
        <v>21</v>
      </c>
      <c r="Q8" s="1">
        <v>1802646.0846965685</v>
      </c>
      <c r="R8" s="1">
        <v>621621.92323419987</v>
      </c>
      <c r="T8" s="1">
        <v>21</v>
      </c>
      <c r="U8" s="1">
        <v>1318672.314748208</v>
      </c>
      <c r="V8" s="1">
        <v>1105595.6931825618</v>
      </c>
      <c r="X8" s="1">
        <v>21</v>
      </c>
      <c r="Y8" s="1">
        <v>15911.487275210326</v>
      </c>
      <c r="Z8" s="1">
        <v>1019847.6542253384</v>
      </c>
      <c r="AA8" s="1">
        <v>1139455.0602180345</v>
      </c>
      <c r="AB8" s="1">
        <v>249053.80621218626</v>
      </c>
      <c r="AC8" s="1">
        <v>0</v>
      </c>
      <c r="AD8" s="1">
        <f t="shared" si="0"/>
        <v>2424268.0079307696</v>
      </c>
      <c r="AF8" s="1">
        <v>21</v>
      </c>
      <c r="AG8" s="1">
        <v>1058604.2822630135</v>
      </c>
      <c r="AH8" s="1">
        <v>1164819.2364458176</v>
      </c>
      <c r="AI8" s="1">
        <v>158426.45352187532</v>
      </c>
      <c r="AJ8" s="1">
        <v>31850.482050726616</v>
      </c>
      <c r="AK8" s="1">
        <v>5297.6466178892333</v>
      </c>
      <c r="AL8" s="6"/>
      <c r="AM8" s="6"/>
      <c r="AN8" s="6"/>
      <c r="AO8" s="1" t="s">
        <v>26</v>
      </c>
      <c r="AP8" s="1">
        <v>13513149.341161299</v>
      </c>
      <c r="AQ8" s="1">
        <v>2389597.2746210247</v>
      </c>
      <c r="AR8" s="1">
        <v>899588.0878498141</v>
      </c>
      <c r="AS8" s="1"/>
      <c r="AT8" s="1"/>
    </row>
    <row r="9" spans="1:52" x14ac:dyDescent="0.25">
      <c r="A9" s="1">
        <v>11</v>
      </c>
      <c r="B9" s="1">
        <v>476581.64027097001</v>
      </c>
      <c r="P9" s="1">
        <v>22</v>
      </c>
      <c r="Q9" s="1">
        <v>1699918.7611710285</v>
      </c>
      <c r="R9" s="1">
        <v>965209.18351519364</v>
      </c>
      <c r="T9" s="1">
        <v>22</v>
      </c>
      <c r="U9" s="1">
        <v>928588.97202295496</v>
      </c>
      <c r="V9" s="1">
        <v>1747334.2809033317</v>
      </c>
      <c r="X9" s="1">
        <v>22</v>
      </c>
      <c r="Y9" s="1">
        <v>35877.557962540646</v>
      </c>
      <c r="Z9" s="1">
        <v>114900.23777871537</v>
      </c>
      <c r="AA9" s="1">
        <v>825493.64251943806</v>
      </c>
      <c r="AB9" s="1">
        <v>1599726.1343640606</v>
      </c>
      <c r="AC9" s="1">
        <v>99925.680301531305</v>
      </c>
      <c r="AD9" s="1">
        <f t="shared" si="0"/>
        <v>2675923.2529262858</v>
      </c>
      <c r="AF9" s="1">
        <v>22</v>
      </c>
      <c r="AG9" s="1">
        <v>1458861.4491126707</v>
      </c>
      <c r="AH9" s="1">
        <v>776193.02315741987</v>
      </c>
      <c r="AI9" s="1">
        <v>419508.35962705716</v>
      </c>
      <c r="AJ9" s="1">
        <v>21360.421029138353</v>
      </c>
      <c r="AK9" s="1">
        <v>0</v>
      </c>
      <c r="AL9" s="6"/>
      <c r="AM9" s="6"/>
      <c r="AN9" s="6"/>
      <c r="AO9" s="1" t="s">
        <v>27</v>
      </c>
      <c r="AP9" s="1">
        <v>7092813.4596369537</v>
      </c>
      <c r="AQ9" s="1">
        <v>1396411.0801554162</v>
      </c>
      <c r="AR9" s="1">
        <v>420829.8969375281</v>
      </c>
      <c r="AS9" s="1"/>
      <c r="AT9" s="1"/>
    </row>
    <row r="10" spans="1:52" x14ac:dyDescent="0.25">
      <c r="A10" s="1">
        <v>12</v>
      </c>
      <c r="B10" s="1">
        <v>338781.51042465662</v>
      </c>
      <c r="P10" s="1">
        <v>23</v>
      </c>
      <c r="Q10" s="1">
        <v>4083503.7057161885</v>
      </c>
      <c r="R10" s="1">
        <v>847322.62389346026</v>
      </c>
      <c r="T10" s="1">
        <v>23</v>
      </c>
      <c r="U10" s="1">
        <v>2020309.5330997072</v>
      </c>
      <c r="V10" s="1">
        <v>2910516.7965099416</v>
      </c>
      <c r="X10" s="1">
        <v>23</v>
      </c>
      <c r="Y10" s="1">
        <v>40365.188587401419</v>
      </c>
      <c r="Z10" s="1">
        <v>188705.04672883023</v>
      </c>
      <c r="AA10" s="1">
        <v>1538891.1030793348</v>
      </c>
      <c r="AB10" s="1">
        <v>2588679.5568353715</v>
      </c>
      <c r="AC10" s="1">
        <v>574185.43437871011</v>
      </c>
      <c r="AD10" s="1">
        <f t="shared" si="0"/>
        <v>4930826.3296096474</v>
      </c>
      <c r="AF10" s="1">
        <v>23</v>
      </c>
      <c r="AG10" s="1">
        <v>2207647.9331435361</v>
      </c>
      <c r="AH10" s="1">
        <v>2025305.249791191</v>
      </c>
      <c r="AI10" s="1">
        <v>451639.73183173727</v>
      </c>
      <c r="AJ10" s="1">
        <v>215030.89876837385</v>
      </c>
      <c r="AK10" s="1">
        <v>31202.516074809479</v>
      </c>
      <c r="AL10" s="6"/>
      <c r="AM10" s="6"/>
      <c r="AN10" s="6"/>
      <c r="AO10" s="1" t="s">
        <v>28</v>
      </c>
      <c r="AP10" s="1">
        <v>2903479.0023442619</v>
      </c>
      <c r="AQ10" s="1">
        <v>1057475.6409413284</v>
      </c>
      <c r="AR10" s="1">
        <v>401365.99101050087</v>
      </c>
      <c r="AS10" s="1"/>
      <c r="AT10" s="1"/>
    </row>
    <row r="11" spans="1:52" x14ac:dyDescent="0.25">
      <c r="A11" s="1">
        <v>13</v>
      </c>
      <c r="B11" s="1">
        <v>499302.55216389219</v>
      </c>
      <c r="P11" s="1">
        <v>24</v>
      </c>
      <c r="Q11" s="1">
        <v>3765194.4258492454</v>
      </c>
      <c r="R11" s="1">
        <v>682611.60531674291</v>
      </c>
      <c r="T11" s="1">
        <v>24</v>
      </c>
      <c r="U11" s="1">
        <v>2018305.623656966</v>
      </c>
      <c r="V11" s="1">
        <v>2429500.4075090215</v>
      </c>
      <c r="X11" s="1">
        <v>24</v>
      </c>
      <c r="Y11" s="1">
        <v>0</v>
      </c>
      <c r="Z11" s="1">
        <v>93784.548539729847</v>
      </c>
      <c r="AA11" s="1">
        <v>863400.84761439357</v>
      </c>
      <c r="AB11" s="1">
        <v>2178023.9529929142</v>
      </c>
      <c r="AC11" s="1">
        <v>1107157.308976199</v>
      </c>
      <c r="AD11" s="1">
        <f t="shared" si="0"/>
        <v>4242366.6581232361</v>
      </c>
      <c r="AF11" s="1">
        <v>24</v>
      </c>
      <c r="AG11" s="1">
        <v>2130519.252391309</v>
      </c>
      <c r="AH11" s="1">
        <v>1690753.8018824579</v>
      </c>
      <c r="AI11" s="1">
        <v>512703.85084999329</v>
      </c>
      <c r="AJ11" s="1">
        <v>32806.139231740926</v>
      </c>
      <c r="AK11" s="1">
        <v>81022.986810487724</v>
      </c>
      <c r="AL11" s="6"/>
      <c r="AM11" s="6"/>
      <c r="AN11" s="6"/>
      <c r="AO11" s="1" t="s">
        <v>29</v>
      </c>
      <c r="AP11" s="1">
        <v>681856.94464674289</v>
      </c>
      <c r="AQ11" s="1">
        <v>198070.50304891737</v>
      </c>
      <c r="AR11" s="1">
        <v>346369.92834922997</v>
      </c>
      <c r="AS11" s="1"/>
      <c r="AT11" s="1"/>
    </row>
    <row r="12" spans="1:52" x14ac:dyDescent="0.25">
      <c r="A12" s="1">
        <v>14</v>
      </c>
      <c r="B12" s="1">
        <v>333833.33415875753</v>
      </c>
      <c r="P12" s="1">
        <v>25</v>
      </c>
      <c r="Q12" s="1">
        <v>3524542.6438379772</v>
      </c>
      <c r="R12" s="1">
        <v>329915.23524393927</v>
      </c>
      <c r="T12" s="1">
        <v>25</v>
      </c>
      <c r="U12" s="1">
        <v>2218367.4819127261</v>
      </c>
      <c r="V12" s="1">
        <v>1623952.676232616</v>
      </c>
      <c r="X12" s="1">
        <v>25</v>
      </c>
      <c r="Y12" s="1">
        <v>16467.168196696653</v>
      </c>
      <c r="Z12" s="1">
        <v>492167.09011958411</v>
      </c>
      <c r="AA12" s="1">
        <v>516794.60559316218</v>
      </c>
      <c r="AB12" s="1">
        <v>2034942.2073436351</v>
      </c>
      <c r="AC12" s="1">
        <v>794086.80782884033</v>
      </c>
      <c r="AD12" s="1">
        <f t="shared" si="0"/>
        <v>3854457.8790819184</v>
      </c>
      <c r="AF12" s="1">
        <v>25</v>
      </c>
      <c r="AG12" s="1">
        <v>1562362.0878931808</v>
      </c>
      <c r="AH12" s="1">
        <v>1501879.6693451914</v>
      </c>
      <c r="AI12" s="1">
        <v>536026.94845136208</v>
      </c>
      <c r="AJ12" s="1">
        <v>251555.2916464287</v>
      </c>
      <c r="AK12" s="1">
        <v>0</v>
      </c>
      <c r="AL12" s="6"/>
      <c r="AM12" s="6"/>
      <c r="AN12" s="6"/>
      <c r="AP12" s="1">
        <f>SUM(AP3:AP11)</f>
        <v>110509108.61260304</v>
      </c>
      <c r="AQ12" s="1">
        <f>SUM(AQ3:AQ11)</f>
        <v>22922115.690337732</v>
      </c>
      <c r="AR12" s="1">
        <f>SUM(AR3:AR11)</f>
        <v>6813974.6000662968</v>
      </c>
      <c r="AS12" s="1"/>
      <c r="AT12" s="1"/>
    </row>
    <row r="13" spans="1:52" x14ac:dyDescent="0.25">
      <c r="A13" s="1">
        <v>15</v>
      </c>
      <c r="B13" s="1">
        <v>1224510.4583085838</v>
      </c>
      <c r="P13" s="1">
        <v>26</v>
      </c>
      <c r="Q13" s="1">
        <v>3382655.1641031276</v>
      </c>
      <c r="R13" s="1">
        <v>767274.28938936687</v>
      </c>
      <c r="T13" s="1">
        <v>26</v>
      </c>
      <c r="U13" s="1">
        <v>1922337.2084224329</v>
      </c>
      <c r="V13" s="1">
        <v>2225673.8270393601</v>
      </c>
      <c r="X13" s="1">
        <v>26</v>
      </c>
      <c r="Y13" s="1">
        <v>2617.449045993505</v>
      </c>
      <c r="Z13" s="1">
        <v>329084.89997120766</v>
      </c>
      <c r="AA13" s="1">
        <v>355065.68758167425</v>
      </c>
      <c r="AB13" s="1">
        <v>2595349.8336290563</v>
      </c>
      <c r="AC13" s="1">
        <v>867811.5832645637</v>
      </c>
      <c r="AD13" s="1">
        <f t="shared" si="0"/>
        <v>4149929.4534924957</v>
      </c>
      <c r="AF13" s="1">
        <v>26</v>
      </c>
      <c r="AG13" s="1">
        <v>2093608.6526713739</v>
      </c>
      <c r="AH13" s="1">
        <v>1257009.0339943687</v>
      </c>
      <c r="AI13" s="1">
        <v>787299.86400310684</v>
      </c>
      <c r="AJ13" s="1">
        <v>12011.902823645818</v>
      </c>
      <c r="AK13" s="1">
        <v>0</v>
      </c>
      <c r="AL13" s="6"/>
      <c r="AM13" s="6"/>
      <c r="AN13" s="6"/>
      <c r="AP13" s="9">
        <f t="shared" ref="AP13:AP22" si="1">AP3/$AP$12</f>
        <v>0</v>
      </c>
      <c r="AQ13" s="9">
        <f t="shared" ref="AQ13:AQ22" si="2">AQ3/$AQ$12</f>
        <v>0.25548865444545876</v>
      </c>
      <c r="AR13" s="9">
        <f t="shared" ref="AR13:AR22" si="3">AR3/$AR$12</f>
        <v>0</v>
      </c>
      <c r="AS13" s="1"/>
      <c r="AT13" s="1"/>
    </row>
    <row r="14" spans="1:52" x14ac:dyDescent="0.25">
      <c r="A14" s="1">
        <v>16</v>
      </c>
      <c r="B14" s="1">
        <v>97916.866475894029</v>
      </c>
      <c r="C14" s="1">
        <v>15042.705810227608</v>
      </c>
      <c r="D14" s="1">
        <v>522025.48296046746</v>
      </c>
      <c r="P14" s="1">
        <v>27</v>
      </c>
      <c r="Q14" s="1">
        <v>3254975.7076724661</v>
      </c>
      <c r="R14" s="1">
        <v>338253.78234586463</v>
      </c>
      <c r="T14" s="1">
        <v>27</v>
      </c>
      <c r="U14" s="1">
        <v>1738195.5038617228</v>
      </c>
      <c r="V14" s="1">
        <v>1847917.4296529284</v>
      </c>
      <c r="X14" s="1">
        <v>27</v>
      </c>
      <c r="Y14" s="1">
        <v>8239.8336886290599</v>
      </c>
      <c r="Z14" s="1">
        <v>158739.58069636842</v>
      </c>
      <c r="AA14" s="1">
        <v>763162.35835177335</v>
      </c>
      <c r="AB14" s="1">
        <v>1794493.3898348501</v>
      </c>
      <c r="AC14" s="1">
        <v>868594.32744670566</v>
      </c>
      <c r="AD14" s="1">
        <f t="shared" si="0"/>
        <v>3593229.4900183268</v>
      </c>
      <c r="AF14" s="1">
        <v>27</v>
      </c>
      <c r="AG14" s="1">
        <v>1093440.6097290353</v>
      </c>
      <c r="AH14" s="1">
        <v>1720293.3872789377</v>
      </c>
      <c r="AI14" s="1">
        <v>746812.51372561068</v>
      </c>
      <c r="AJ14" s="1">
        <v>15062.211025382976</v>
      </c>
      <c r="AK14" s="1">
        <v>17620.768259360862</v>
      </c>
      <c r="AL14" s="6"/>
      <c r="AM14" s="6"/>
      <c r="AN14" s="6"/>
      <c r="AP14" s="9">
        <f t="shared" si="1"/>
        <v>1.0367274906016839E-2</v>
      </c>
      <c r="AQ14" s="9">
        <f t="shared" si="2"/>
        <v>1.0739953763232703E-2</v>
      </c>
      <c r="AR14" s="9">
        <f t="shared" si="3"/>
        <v>8.7974739506425526E-3</v>
      </c>
      <c r="AS14" s="1"/>
      <c r="AT14" s="1"/>
    </row>
    <row r="15" spans="1:52" x14ac:dyDescent="0.25">
      <c r="A15" s="1">
        <v>17</v>
      </c>
      <c r="B15" s="1">
        <v>148265.59619380409</v>
      </c>
      <c r="C15" s="1">
        <v>44903.05823419564</v>
      </c>
      <c r="D15" s="1">
        <v>623652.82564526144</v>
      </c>
      <c r="P15" s="1">
        <v>28</v>
      </c>
      <c r="Q15" s="1">
        <v>4324335.4648261443</v>
      </c>
      <c r="R15" s="1">
        <v>691045.35493412591</v>
      </c>
      <c r="T15" s="1">
        <v>28</v>
      </c>
      <c r="U15" s="1">
        <v>2657367.0711460025</v>
      </c>
      <c r="V15" s="1">
        <v>2343671.7490613484</v>
      </c>
      <c r="X15" s="1">
        <v>28</v>
      </c>
      <c r="Y15" s="1">
        <v>113470.32770518723</v>
      </c>
      <c r="Z15" s="1">
        <v>172158.54640691739</v>
      </c>
      <c r="AA15" s="1">
        <v>661194.27128635033</v>
      </c>
      <c r="AB15" s="1">
        <v>2435293.4684154205</v>
      </c>
      <c r="AC15" s="1">
        <v>1633264.2059463949</v>
      </c>
      <c r="AD15" s="1">
        <f t="shared" si="0"/>
        <v>5015380.8197602704</v>
      </c>
      <c r="AF15" s="1">
        <v>28</v>
      </c>
      <c r="AG15" s="1">
        <v>1958865.8785401096</v>
      </c>
      <c r="AH15" s="1">
        <v>1517143.1352373166</v>
      </c>
      <c r="AI15" s="1">
        <v>1259948.4502815413</v>
      </c>
      <c r="AJ15" s="1">
        <v>171801.13123781828</v>
      </c>
      <c r="AK15" s="1">
        <v>102686.8576989405</v>
      </c>
      <c r="AL15" s="6"/>
      <c r="AM15" s="6"/>
      <c r="AN15" s="6"/>
      <c r="AP15" s="9">
        <f t="shared" si="1"/>
        <v>0.18572212970332411</v>
      </c>
      <c r="AQ15" s="9">
        <f t="shared" si="2"/>
        <v>4.8220304760816221E-2</v>
      </c>
      <c r="AR15" s="9">
        <f t="shared" si="3"/>
        <v>0.10712697243207549</v>
      </c>
      <c r="AS15" s="1"/>
      <c r="AT15" s="1"/>
    </row>
    <row r="16" spans="1:52" x14ac:dyDescent="0.25">
      <c r="A16" s="1">
        <v>18</v>
      </c>
      <c r="B16" s="1">
        <v>127659.21700880957</v>
      </c>
      <c r="C16" s="1">
        <v>80120.672084638805</v>
      </c>
      <c r="D16" s="1">
        <v>1557736.2752457778</v>
      </c>
      <c r="F16" s="1"/>
      <c r="G16" s="1"/>
      <c r="H16" s="1"/>
      <c r="P16" s="1">
        <v>29</v>
      </c>
      <c r="Q16" s="1">
        <v>4137094.7598150969</v>
      </c>
      <c r="R16" s="1">
        <v>772865.25575547421</v>
      </c>
      <c r="T16" s="1">
        <v>29</v>
      </c>
      <c r="U16" s="1">
        <v>2513857.0956162037</v>
      </c>
      <c r="V16" s="1">
        <v>2396102.9199543684</v>
      </c>
      <c r="X16" s="1">
        <v>29</v>
      </c>
      <c r="Y16" s="1">
        <v>0</v>
      </c>
      <c r="Z16" s="1">
        <v>33056.046500982418</v>
      </c>
      <c r="AA16" s="1">
        <v>663268.7111175654</v>
      </c>
      <c r="AB16" s="1">
        <v>2072599.065088002</v>
      </c>
      <c r="AC16" s="1">
        <v>2141036.1928640218</v>
      </c>
      <c r="AD16" s="1">
        <f t="shared" si="0"/>
        <v>4909960.0155705716</v>
      </c>
      <c r="AF16" s="1">
        <v>29</v>
      </c>
      <c r="AG16" s="1">
        <v>2680719.9300534441</v>
      </c>
      <c r="AH16" s="1">
        <v>1466049.5152736928</v>
      </c>
      <c r="AI16" s="1">
        <v>676718.24183245189</v>
      </c>
      <c r="AJ16" s="1">
        <v>85985.743503114267</v>
      </c>
      <c r="AK16" s="1">
        <v>486.58490786902001</v>
      </c>
      <c r="AL16" s="6"/>
      <c r="AM16" s="6"/>
      <c r="AN16" s="6"/>
      <c r="AP16" s="9">
        <f t="shared" si="1"/>
        <v>0.3938004894996992</v>
      </c>
      <c r="AQ16" s="9">
        <f t="shared" si="2"/>
        <v>0.3062522251409811</v>
      </c>
      <c r="AR16" s="9">
        <f t="shared" si="3"/>
        <v>0.40492270384504131</v>
      </c>
      <c r="AS16" s="1"/>
      <c r="AT16" s="1"/>
    </row>
    <row r="17" spans="1:46" x14ac:dyDescent="0.25">
      <c r="A17" s="1">
        <v>19</v>
      </c>
      <c r="B17" s="1">
        <v>104570.81286328788</v>
      </c>
      <c r="C17" s="1">
        <v>22703.412151570858</v>
      </c>
      <c r="D17" s="1">
        <v>2192500.8825759911</v>
      </c>
      <c r="F17" s="1"/>
      <c r="G17" s="1"/>
      <c r="P17" s="1">
        <v>30</v>
      </c>
      <c r="Q17" s="1">
        <v>4599144.9153419044</v>
      </c>
      <c r="R17" s="1">
        <v>233217.52337956193</v>
      </c>
      <c r="T17" s="1">
        <v>30</v>
      </c>
      <c r="U17" s="1">
        <v>2409612.5676047034</v>
      </c>
      <c r="V17" s="1">
        <v>2422697.3236407875</v>
      </c>
      <c r="X17" s="1">
        <v>30</v>
      </c>
      <c r="Y17" s="1">
        <v>11199.44876607623</v>
      </c>
      <c r="Z17" s="1">
        <v>256705.06436404103</v>
      </c>
      <c r="AA17" s="1">
        <v>660405.58306699467</v>
      </c>
      <c r="AB17" s="1">
        <v>1939721.5270459356</v>
      </c>
      <c r="AC17" s="1">
        <v>1964330.8154784138</v>
      </c>
      <c r="AD17" s="1">
        <f t="shared" si="0"/>
        <v>4832362.4387214612</v>
      </c>
      <c r="AF17" s="1">
        <v>30</v>
      </c>
      <c r="AG17" s="1">
        <v>2175379.3297956982</v>
      </c>
      <c r="AH17" s="1">
        <v>1564978.8885682602</v>
      </c>
      <c r="AI17" s="1">
        <v>1067534.7073985068</v>
      </c>
      <c r="AJ17" s="1">
        <v>19081.137535913065</v>
      </c>
      <c r="AK17" s="1">
        <v>1054.9087966787802</v>
      </c>
      <c r="AL17" s="6"/>
      <c r="AM17" s="6"/>
      <c r="AN17" s="6"/>
      <c r="AP17" s="9">
        <f t="shared" si="1"/>
        <v>0.19120237012599717</v>
      </c>
      <c r="AQ17" s="9">
        <f t="shared" si="2"/>
        <v>0.15935605351725285</v>
      </c>
      <c r="AR17" s="9">
        <f t="shared" si="3"/>
        <v>0.17563632299696458</v>
      </c>
      <c r="AS17" s="1"/>
      <c r="AT17" s="1"/>
    </row>
    <row r="18" spans="1:46" x14ac:dyDescent="0.25">
      <c r="A18" s="1">
        <v>20</v>
      </c>
      <c r="B18" s="1">
        <v>85512.129509203194</v>
      </c>
      <c r="C18" s="1">
        <v>89588.254465759179</v>
      </c>
      <c r="D18" s="1">
        <v>2294926.2236941354</v>
      </c>
      <c r="F18" s="1"/>
      <c r="G18" s="1"/>
      <c r="P18" s="1">
        <v>31</v>
      </c>
      <c r="Q18" s="1">
        <v>3907677.8594188411</v>
      </c>
      <c r="R18" s="1">
        <v>306791.90396452893</v>
      </c>
      <c r="T18" s="1">
        <v>31</v>
      </c>
      <c r="U18" s="1">
        <v>2290091.2716559633</v>
      </c>
      <c r="V18" s="1">
        <v>1924378.4917274066</v>
      </c>
      <c r="X18" s="1">
        <v>31</v>
      </c>
      <c r="Y18" s="1">
        <v>48748.057864804861</v>
      </c>
      <c r="Z18" s="1">
        <v>252517.79574310343</v>
      </c>
      <c r="AA18" s="1">
        <v>653902.5339579758</v>
      </c>
      <c r="AB18" s="1">
        <v>1752917.7426344962</v>
      </c>
      <c r="AC18" s="1">
        <v>1506383.6331829873</v>
      </c>
      <c r="AD18" s="1">
        <f t="shared" si="0"/>
        <v>4214469.763383368</v>
      </c>
      <c r="AF18" s="1">
        <v>31</v>
      </c>
      <c r="AG18" s="1">
        <v>1723796.905637013</v>
      </c>
      <c r="AH18" s="1">
        <v>1567935.0542343168</v>
      </c>
      <c r="AI18" s="1">
        <v>740359.27719275234</v>
      </c>
      <c r="AJ18" s="1">
        <v>62870.794041333706</v>
      </c>
      <c r="AK18" s="1">
        <v>119507.73227795112</v>
      </c>
      <c r="AL18" s="6"/>
      <c r="AM18" s="6"/>
      <c r="AN18" s="6"/>
      <c r="AP18" s="9">
        <f t="shared" si="1"/>
        <v>0.12228086454422987</v>
      </c>
      <c r="AQ18" s="9">
        <f t="shared" si="2"/>
        <v>0.10424854786106424</v>
      </c>
      <c r="AR18" s="9">
        <f t="shared" si="3"/>
        <v>0.13202105095036037</v>
      </c>
      <c r="AS18" s="1"/>
      <c r="AT18" s="1"/>
    </row>
    <row r="19" spans="1:46" x14ac:dyDescent="0.25">
      <c r="A19" s="1">
        <v>21</v>
      </c>
      <c r="B19" s="1">
        <v>324352.52265948697</v>
      </c>
      <c r="C19" s="1">
        <v>94590.850433442305</v>
      </c>
      <c r="D19" s="1">
        <v>2424268.0079307701</v>
      </c>
      <c r="F19" s="1"/>
      <c r="G19" s="1"/>
      <c r="P19" s="1">
        <v>32</v>
      </c>
      <c r="Q19" s="1">
        <v>4673419.1656135451</v>
      </c>
      <c r="R19" s="1">
        <v>319608.98650336039</v>
      </c>
      <c r="T19" s="1">
        <v>32</v>
      </c>
      <c r="U19" s="1">
        <v>3011897.5545656895</v>
      </c>
      <c r="V19" s="1">
        <v>1981130.5975512182</v>
      </c>
      <c r="X19" s="1">
        <v>32</v>
      </c>
      <c r="Y19" s="1">
        <v>11801.71290401109</v>
      </c>
      <c r="Z19" s="1">
        <v>267776.21779385244</v>
      </c>
      <c r="AA19" s="1">
        <v>481460.5532894865</v>
      </c>
      <c r="AB19" s="1">
        <v>2137194.0048366706</v>
      </c>
      <c r="AC19" s="1">
        <v>2094795.6632928841</v>
      </c>
      <c r="AD19" s="1">
        <f t="shared" si="0"/>
        <v>4993028.152116905</v>
      </c>
      <c r="AF19" s="1">
        <v>32</v>
      </c>
      <c r="AG19" s="1">
        <v>2126034.3930108831</v>
      </c>
      <c r="AH19" s="1">
        <v>2177073.7210691753</v>
      </c>
      <c r="AI19" s="1">
        <v>644131.09127991309</v>
      </c>
      <c r="AJ19" s="1">
        <v>30040.324833926505</v>
      </c>
      <c r="AK19" s="1">
        <v>15748.621923007111</v>
      </c>
      <c r="AL19" s="6"/>
      <c r="AM19" s="6"/>
      <c r="AN19" s="6"/>
      <c r="AP19" s="9">
        <f t="shared" si="1"/>
        <v>6.4183066433928793E-2</v>
      </c>
      <c r="AQ19" s="9">
        <f t="shared" si="2"/>
        <v>6.0919816434921829E-2</v>
      </c>
      <c r="AR19" s="9">
        <f t="shared" si="3"/>
        <v>6.1759827653809218E-2</v>
      </c>
      <c r="AS19" s="1"/>
      <c r="AT19" s="1"/>
    </row>
    <row r="20" spans="1:46" x14ac:dyDescent="0.25">
      <c r="A20" s="1">
        <v>22</v>
      </c>
      <c r="B20" s="1">
        <v>56892.683115326967</v>
      </c>
      <c r="C20" s="1">
        <v>184035.69458926664</v>
      </c>
      <c r="D20" s="1">
        <v>2675923.2529262849</v>
      </c>
      <c r="F20" s="1"/>
      <c r="G20" s="1"/>
      <c r="P20" s="1">
        <v>33</v>
      </c>
      <c r="Q20" s="1">
        <v>4486563.7942426307</v>
      </c>
      <c r="R20" s="1">
        <v>425421.79855849792</v>
      </c>
      <c r="T20" s="1">
        <v>33</v>
      </c>
      <c r="U20" s="1">
        <v>2922249.4147582413</v>
      </c>
      <c r="V20" s="1">
        <v>1989736.1780428949</v>
      </c>
      <c r="X20" s="1">
        <v>33</v>
      </c>
      <c r="Y20" s="1">
        <v>11548.000621024035</v>
      </c>
      <c r="Z20" s="1">
        <v>51604.534681582503</v>
      </c>
      <c r="AA20" s="1">
        <v>774948.00896439608</v>
      </c>
      <c r="AB20" s="1">
        <v>1665162.0565891825</v>
      </c>
      <c r="AC20" s="1">
        <v>2408722.9919449529</v>
      </c>
      <c r="AD20" s="1">
        <f t="shared" si="0"/>
        <v>4911985.5928011378</v>
      </c>
      <c r="AF20" s="1">
        <v>33</v>
      </c>
      <c r="AG20" s="1">
        <v>1879347.5422523215</v>
      </c>
      <c r="AH20" s="1">
        <v>2349705.7031087377</v>
      </c>
      <c r="AI20" s="1">
        <v>587978.88274779543</v>
      </c>
      <c r="AJ20" s="1">
        <v>83712.292568846446</v>
      </c>
      <c r="AK20" s="1">
        <v>11241.172123434821</v>
      </c>
      <c r="AL20" s="6"/>
      <c r="AM20" s="6"/>
      <c r="AN20" s="6"/>
      <c r="AP20" s="9">
        <f t="shared" si="1"/>
        <v>2.6273662314321971E-2</v>
      </c>
      <c r="AQ20" s="9">
        <f t="shared" si="2"/>
        <v>4.6133422203565699E-2</v>
      </c>
      <c r="AR20" s="9">
        <f t="shared" si="3"/>
        <v>5.8903358842370176E-2</v>
      </c>
      <c r="AS20" s="1"/>
      <c r="AT20" s="1"/>
    </row>
    <row r="21" spans="1:46" x14ac:dyDescent="0.25">
      <c r="A21" s="1">
        <v>23</v>
      </c>
      <c r="B21" s="1">
        <v>82306.790268597091</v>
      </c>
      <c r="C21" s="1">
        <v>166407.26137906787</v>
      </c>
      <c r="D21" s="1">
        <v>4930826.3296096446</v>
      </c>
      <c r="F21" s="1"/>
      <c r="G21" s="1"/>
      <c r="P21" s="1">
        <v>34</v>
      </c>
      <c r="Q21" s="1">
        <v>2888776.3762122616</v>
      </c>
      <c r="R21" s="1">
        <v>154961.08465977758</v>
      </c>
      <c r="T21" s="1">
        <v>34</v>
      </c>
      <c r="U21" s="1">
        <v>1761817.6357484895</v>
      </c>
      <c r="V21" s="1">
        <v>1272413.2063643588</v>
      </c>
      <c r="X21" s="1">
        <v>34</v>
      </c>
      <c r="Y21" s="1">
        <v>7976.5524461135601</v>
      </c>
      <c r="Z21" s="1">
        <v>67428.973051694978</v>
      </c>
      <c r="AA21" s="1">
        <v>484281.15098261152</v>
      </c>
      <c r="AB21" s="1">
        <v>992534.15194111213</v>
      </c>
      <c r="AC21" s="1">
        <v>1491516.6324505066</v>
      </c>
      <c r="AD21" s="1">
        <f t="shared" si="0"/>
        <v>3043737.4608720387</v>
      </c>
      <c r="AF21" s="1">
        <v>34</v>
      </c>
      <c r="AG21" s="1">
        <v>1304977.5162897001</v>
      </c>
      <c r="AH21" s="1">
        <v>1125835.8994245597</v>
      </c>
      <c r="AI21" s="1">
        <v>554172.81738115626</v>
      </c>
      <c r="AJ21" s="1">
        <v>55224.517993956484</v>
      </c>
      <c r="AK21" s="1">
        <v>3526.7097826669401</v>
      </c>
      <c r="AL21" s="6"/>
      <c r="AM21" s="6"/>
      <c r="AN21" s="6"/>
      <c r="AP21" s="9">
        <f t="shared" si="1"/>
        <v>6.1701424724819503E-3</v>
      </c>
      <c r="AQ21" s="9">
        <f t="shared" si="2"/>
        <v>8.6410218727065065E-3</v>
      </c>
      <c r="AR21" s="9">
        <f t="shared" si="3"/>
        <v>5.0832289328736263E-2</v>
      </c>
      <c r="AS21" s="1"/>
      <c r="AT21" s="1"/>
    </row>
    <row r="22" spans="1:46" x14ac:dyDescent="0.25">
      <c r="A22" s="1">
        <v>24</v>
      </c>
      <c r="B22" s="1">
        <v>324017.24892606103</v>
      </c>
      <c r="C22" s="1">
        <v>92514.324030418997</v>
      </c>
      <c r="D22" s="1">
        <v>4447806.0311659891</v>
      </c>
      <c r="F22" s="1"/>
      <c r="G22" s="1"/>
      <c r="P22" s="1">
        <v>35</v>
      </c>
      <c r="Q22" s="1">
        <v>2853920.6569479369</v>
      </c>
      <c r="R22" s="1">
        <v>237176.02305833602</v>
      </c>
      <c r="T22" s="1">
        <v>35</v>
      </c>
      <c r="U22" s="1">
        <v>1619982.8300289754</v>
      </c>
      <c r="V22" s="1">
        <v>1471113.8499773007</v>
      </c>
      <c r="X22" s="1">
        <v>35</v>
      </c>
      <c r="Y22" s="1">
        <v>0</v>
      </c>
      <c r="Z22" s="1">
        <v>161729.83900316054</v>
      </c>
      <c r="AA22" s="1">
        <v>602981.10872432892</v>
      </c>
      <c r="AB22" s="1">
        <v>838417.82051466778</v>
      </c>
      <c r="AC22" s="1">
        <v>1487967.9117641177</v>
      </c>
      <c r="AD22" s="1">
        <f t="shared" si="0"/>
        <v>3091096.680006275</v>
      </c>
      <c r="AF22" s="1">
        <v>35</v>
      </c>
      <c r="AG22" s="1">
        <v>1330091.4779277823</v>
      </c>
      <c r="AH22" s="1">
        <v>1264105.7205535159</v>
      </c>
      <c r="AI22" s="1">
        <v>437595.12201126106</v>
      </c>
      <c r="AJ22" s="1">
        <v>58275.248260865257</v>
      </c>
      <c r="AK22" s="1">
        <v>1029.1112528507949</v>
      </c>
      <c r="AL22" s="6"/>
      <c r="AM22" s="6"/>
      <c r="AN22" s="6"/>
      <c r="AP22" s="1">
        <f t="shared" si="1"/>
        <v>1</v>
      </c>
      <c r="AQ22" s="1">
        <f t="shared" si="2"/>
        <v>1</v>
      </c>
      <c r="AR22" s="1">
        <f t="shared" si="3"/>
        <v>1</v>
      </c>
      <c r="AS22" s="1"/>
      <c r="AT22" s="1"/>
    </row>
    <row r="23" spans="1:46" x14ac:dyDescent="0.25">
      <c r="A23" s="1">
        <v>25</v>
      </c>
      <c r="B23" s="1">
        <v>246905.32382844208</v>
      </c>
      <c r="C23" s="1">
        <v>717630.34554444789</v>
      </c>
      <c r="D23" s="1">
        <v>3854457.8790819161</v>
      </c>
      <c r="F23" s="1"/>
      <c r="G23" s="1"/>
      <c r="P23" s="1">
        <v>36</v>
      </c>
      <c r="Q23" s="1">
        <v>2309318.5732887355</v>
      </c>
      <c r="R23" s="1">
        <v>190729.9845406001</v>
      </c>
      <c r="T23" s="1">
        <v>36</v>
      </c>
      <c r="U23" s="1">
        <v>1743523.4828643051</v>
      </c>
      <c r="V23" s="1">
        <v>756525.07496502879</v>
      </c>
      <c r="X23" s="1">
        <v>36</v>
      </c>
      <c r="Y23" s="1">
        <v>42777.01667519375</v>
      </c>
      <c r="Z23" s="1">
        <v>90712.205444471052</v>
      </c>
      <c r="AA23" s="1">
        <v>246363.74468924361</v>
      </c>
      <c r="AB23" s="1">
        <v>1011382.5363487783</v>
      </c>
      <c r="AC23" s="1">
        <v>1108813.0546716466</v>
      </c>
      <c r="AD23" s="1">
        <f t="shared" si="0"/>
        <v>2500048.5578293335</v>
      </c>
      <c r="AF23" s="1">
        <v>36</v>
      </c>
      <c r="AG23" s="1">
        <v>1085222.6676925155</v>
      </c>
      <c r="AH23" s="1">
        <v>956545.81817498885</v>
      </c>
      <c r="AI23" s="1">
        <v>405826.63152599102</v>
      </c>
      <c r="AJ23" s="1">
        <v>52453.440435837969</v>
      </c>
      <c r="AK23" s="1">
        <v>0</v>
      </c>
      <c r="AL23" s="6"/>
      <c r="AM23" s="6"/>
      <c r="AN23" s="6"/>
      <c r="AO23" s="6"/>
    </row>
    <row r="24" spans="1:46" x14ac:dyDescent="0.25">
      <c r="A24" s="1">
        <v>26</v>
      </c>
      <c r="B24" s="1">
        <v>697358.13891997386</v>
      </c>
      <c r="C24" s="1">
        <v>179508.9231756904</v>
      </c>
      <c r="D24" s="1">
        <v>4149929.4534924934</v>
      </c>
      <c r="F24" s="1"/>
      <c r="G24" s="1"/>
      <c r="P24" s="1">
        <v>37</v>
      </c>
      <c r="Q24" s="1">
        <v>2414067.9287870908</v>
      </c>
      <c r="R24" s="1">
        <v>248253.01835530208</v>
      </c>
      <c r="T24" s="1">
        <v>37</v>
      </c>
      <c r="U24" s="1">
        <v>1696075.5554136215</v>
      </c>
      <c r="V24" s="1">
        <v>966245.39172877034</v>
      </c>
      <c r="X24" s="1">
        <v>37</v>
      </c>
      <c r="Y24" s="1">
        <v>14683.153977327434</v>
      </c>
      <c r="Z24" s="1">
        <v>64504.556151361743</v>
      </c>
      <c r="AA24" s="1">
        <v>740702.74825064093</v>
      </c>
      <c r="AB24" s="1">
        <v>924133.26221122697</v>
      </c>
      <c r="AC24" s="1">
        <v>918297.22655183484</v>
      </c>
      <c r="AD24" s="1">
        <f t="shared" si="0"/>
        <v>2662320.9471423919</v>
      </c>
      <c r="AF24" s="1">
        <v>37</v>
      </c>
      <c r="AG24" s="1">
        <v>1088509.1991377061</v>
      </c>
      <c r="AH24" s="1">
        <v>1107251.1741982873</v>
      </c>
      <c r="AI24" s="1">
        <v>427223.55194868217</v>
      </c>
      <c r="AJ24" s="1">
        <v>27538.215258953824</v>
      </c>
      <c r="AK24" s="1">
        <v>11798.80659876306</v>
      </c>
      <c r="AL24" s="6"/>
      <c r="AM24" s="6"/>
      <c r="AN24" s="6"/>
      <c r="AO24" s="6"/>
    </row>
    <row r="25" spans="1:46" x14ac:dyDescent="0.25">
      <c r="A25" s="1">
        <v>27</v>
      </c>
      <c r="B25" s="1">
        <v>475204.21397534385</v>
      </c>
      <c r="C25" s="1">
        <v>186388.31099301958</v>
      </c>
      <c r="D25" s="1">
        <v>3593229.4900183328</v>
      </c>
      <c r="F25" s="1"/>
      <c r="G25" s="1"/>
      <c r="P25" s="1">
        <v>38</v>
      </c>
      <c r="Q25" s="1">
        <v>2826393.5644712849</v>
      </c>
      <c r="R25" s="1">
        <v>286450.74876309448</v>
      </c>
      <c r="T25" s="1">
        <v>38</v>
      </c>
      <c r="U25" s="1">
        <v>1953311.311730955</v>
      </c>
      <c r="V25" s="1">
        <v>1156424.9717420035</v>
      </c>
      <c r="X25" s="1">
        <v>38</v>
      </c>
      <c r="Y25" s="1">
        <v>12853.83830744614</v>
      </c>
      <c r="Z25" s="1">
        <v>195062.40545447869</v>
      </c>
      <c r="AA25" s="1">
        <v>423114.32363482926</v>
      </c>
      <c r="AB25" s="1">
        <v>1283837.9363210145</v>
      </c>
      <c r="AC25" s="1">
        <v>1197975.8095166099</v>
      </c>
      <c r="AD25" s="1">
        <f t="shared" si="0"/>
        <v>3112844.3132343786</v>
      </c>
      <c r="AF25" s="1">
        <v>38</v>
      </c>
      <c r="AG25" s="1">
        <v>1079496.8834664696</v>
      </c>
      <c r="AH25" s="1">
        <v>1260455.3576464092</v>
      </c>
      <c r="AI25" s="1">
        <v>742819.20230184204</v>
      </c>
      <c r="AJ25" s="1">
        <v>30072.869819658485</v>
      </c>
      <c r="AK25" s="1">
        <v>0</v>
      </c>
      <c r="AL25" s="6"/>
      <c r="AM25" s="6"/>
      <c r="AN25" s="6"/>
      <c r="AO25" s="6"/>
    </row>
    <row r="26" spans="1:46" x14ac:dyDescent="0.25">
      <c r="A26" s="1">
        <v>28</v>
      </c>
      <c r="B26" s="1">
        <v>230122.44692118978</v>
      </c>
      <c r="C26" s="1">
        <v>465127.04919614538</v>
      </c>
      <c r="D26" s="1">
        <v>5015380.8197602723</v>
      </c>
      <c r="F26" s="1"/>
      <c r="G26" s="1"/>
      <c r="P26" s="1">
        <v>39</v>
      </c>
      <c r="Q26" s="1">
        <v>1792431.3885834562</v>
      </c>
      <c r="R26" s="1">
        <v>272865.54383042856</v>
      </c>
      <c r="T26" s="1">
        <v>39</v>
      </c>
      <c r="U26" s="1">
        <v>1069062.0603190355</v>
      </c>
      <c r="V26" s="1">
        <v>996234.87209484866</v>
      </c>
      <c r="X26" s="1">
        <v>39</v>
      </c>
      <c r="Y26" s="1">
        <v>13206.91224653079</v>
      </c>
      <c r="Z26" s="1">
        <v>193401.70805773715</v>
      </c>
      <c r="AA26" s="1">
        <v>377073.21231169836</v>
      </c>
      <c r="AB26" s="1">
        <v>563825.78187079425</v>
      </c>
      <c r="AC26" s="1">
        <v>917789.3179271234</v>
      </c>
      <c r="AD26" s="1">
        <f t="shared" si="0"/>
        <v>2065296.932413884</v>
      </c>
      <c r="AF26" s="1">
        <v>39</v>
      </c>
      <c r="AG26" s="1">
        <v>826150.81606842484</v>
      </c>
      <c r="AH26" s="1">
        <v>775393.90329467494</v>
      </c>
      <c r="AI26" s="1">
        <v>348721.90880946466</v>
      </c>
      <c r="AJ26" s="1">
        <v>112964.61546798363</v>
      </c>
      <c r="AK26" s="1">
        <v>1002.29140017777</v>
      </c>
      <c r="AL26" s="6"/>
      <c r="AM26" s="6"/>
      <c r="AN26" s="6"/>
      <c r="AO26" s="6"/>
    </row>
    <row r="27" spans="1:46" x14ac:dyDescent="0.25">
      <c r="A27" s="1">
        <v>29</v>
      </c>
      <c r="B27" s="1">
        <v>905012.13495319115</v>
      </c>
      <c r="C27" s="1">
        <v>174406.67591675441</v>
      </c>
      <c r="D27" s="1">
        <v>4909960.0155705716</v>
      </c>
      <c r="F27" s="1"/>
      <c r="G27" s="1"/>
      <c r="P27" s="1">
        <v>40</v>
      </c>
      <c r="Q27" s="1">
        <v>1888949.8934973394</v>
      </c>
      <c r="R27" s="1">
        <v>61325.643974159248</v>
      </c>
      <c r="T27" s="1">
        <v>40</v>
      </c>
      <c r="U27" s="1">
        <v>1255556.1864395011</v>
      </c>
      <c r="V27" s="1">
        <v>689053.78142817889</v>
      </c>
      <c r="X27" s="1">
        <v>40</v>
      </c>
      <c r="Y27" s="1">
        <v>37954.837712583852</v>
      </c>
      <c r="Z27" s="1">
        <v>60959.476216032017</v>
      </c>
      <c r="AA27" s="1">
        <v>277831.2005919824</v>
      </c>
      <c r="AB27" s="1">
        <v>851275.82376038388</v>
      </c>
      <c r="AC27" s="1">
        <v>722254.19919051684</v>
      </c>
      <c r="AD27" s="1">
        <f t="shared" si="0"/>
        <v>1950275.5374714988</v>
      </c>
      <c r="AF27" s="1">
        <v>40</v>
      </c>
      <c r="AG27" s="1">
        <v>658985.37690467562</v>
      </c>
      <c r="AH27" s="1">
        <v>1066947.5241795261</v>
      </c>
      <c r="AI27" s="1">
        <v>207315.73990608941</v>
      </c>
      <c r="AJ27" s="1">
        <v>14336.866738540957</v>
      </c>
      <c r="AK27" s="1">
        <v>1305.1366423098718</v>
      </c>
      <c r="AL27" s="6"/>
      <c r="AM27" s="6"/>
      <c r="AN27" s="6"/>
      <c r="AO27" s="6"/>
    </row>
    <row r="28" spans="1:46" x14ac:dyDescent="0.25">
      <c r="A28" s="1">
        <v>30</v>
      </c>
      <c r="B28" s="1">
        <v>372330.01237269084</v>
      </c>
      <c r="C28" s="1">
        <v>158874.71509945852</v>
      </c>
      <c r="D28" s="1">
        <v>4832362.4387214677</v>
      </c>
      <c r="P28" s="1">
        <v>41</v>
      </c>
      <c r="Q28" s="1">
        <v>1451383.2178893688</v>
      </c>
      <c r="R28" s="1">
        <v>173162.03090658275</v>
      </c>
      <c r="T28" s="1">
        <v>41</v>
      </c>
      <c r="U28" s="1">
        <v>971551.79922387749</v>
      </c>
      <c r="V28" s="1">
        <v>652993.44957207202</v>
      </c>
      <c r="X28" s="1">
        <v>41</v>
      </c>
      <c r="Y28" s="1">
        <v>83291.563299314541</v>
      </c>
      <c r="Z28" s="1">
        <v>57646.398935048375</v>
      </c>
      <c r="AA28" s="1">
        <v>226387.883623284</v>
      </c>
      <c r="AB28" s="1">
        <v>680424.53394169651</v>
      </c>
      <c r="AC28" s="1">
        <v>576794.86899660621</v>
      </c>
      <c r="AD28" s="1">
        <f t="shared" si="0"/>
        <v>1624545.2487959496</v>
      </c>
      <c r="AF28" s="1">
        <v>41</v>
      </c>
      <c r="AG28" s="1">
        <v>700031.5473627398</v>
      </c>
      <c r="AH28" s="1">
        <v>651447.52626048075</v>
      </c>
      <c r="AI28" s="1">
        <v>243486.57622256113</v>
      </c>
      <c r="AJ28" s="1">
        <v>29579.598950167991</v>
      </c>
      <c r="AK28" s="1">
        <v>0</v>
      </c>
      <c r="AL28" s="6"/>
      <c r="AM28" s="6"/>
      <c r="AN28" s="6"/>
      <c r="AO28" s="6"/>
    </row>
    <row r="29" spans="1:46" x14ac:dyDescent="0.25">
      <c r="A29" s="1">
        <v>31</v>
      </c>
      <c r="B29" s="1">
        <v>853353.3049914171</v>
      </c>
      <c r="C29" s="1">
        <v>134837.25846488509</v>
      </c>
      <c r="D29" s="1">
        <v>4214469.7633833708</v>
      </c>
      <c r="P29" s="1">
        <v>42</v>
      </c>
      <c r="Q29" s="1">
        <v>1522152.6932921521</v>
      </c>
      <c r="R29" s="1">
        <v>216119.37717024636</v>
      </c>
      <c r="T29" s="1">
        <v>42</v>
      </c>
      <c r="U29" s="1">
        <v>843551.70830954472</v>
      </c>
      <c r="V29" s="1">
        <v>894720.36215285386</v>
      </c>
      <c r="X29" s="1">
        <v>42</v>
      </c>
      <c r="Y29" s="1">
        <v>0</v>
      </c>
      <c r="Z29" s="1">
        <v>76603.365633220004</v>
      </c>
      <c r="AA29" s="1">
        <v>152367.64143328569</v>
      </c>
      <c r="AB29" s="1">
        <v>657666.33501378796</v>
      </c>
      <c r="AC29" s="1">
        <v>851634.72838210489</v>
      </c>
      <c r="AD29" s="1">
        <f t="shared" si="0"/>
        <v>1738272.0704623987</v>
      </c>
      <c r="AF29" s="1">
        <v>42</v>
      </c>
      <c r="AG29" s="1">
        <v>780892.7339336155</v>
      </c>
      <c r="AH29" s="1">
        <v>616706.58423537517</v>
      </c>
      <c r="AI29" s="1">
        <v>310637.89397027966</v>
      </c>
      <c r="AJ29" s="1">
        <v>30034.858323128428</v>
      </c>
      <c r="AK29" s="1">
        <v>0</v>
      </c>
      <c r="AL29" s="6"/>
      <c r="AM29" s="6"/>
      <c r="AN29" s="6"/>
      <c r="AO29" s="6"/>
    </row>
    <row r="30" spans="1:46" x14ac:dyDescent="0.25">
      <c r="A30" s="1">
        <v>32</v>
      </c>
      <c r="B30" s="1">
        <v>2455164.1685941564</v>
      </c>
      <c r="C30" s="1">
        <v>312259.08115401049</v>
      </c>
      <c r="D30" s="1">
        <v>4993028.1521169031</v>
      </c>
      <c r="P30" s="1">
        <v>43</v>
      </c>
      <c r="Q30" s="1">
        <v>924342.64356227173</v>
      </c>
      <c r="R30" s="1">
        <v>101235.91422689149</v>
      </c>
      <c r="T30" s="1">
        <v>43</v>
      </c>
      <c r="U30" s="1">
        <v>683146.95154527912</v>
      </c>
      <c r="V30" s="1">
        <v>342431.60624388419</v>
      </c>
      <c r="X30" s="1">
        <v>43</v>
      </c>
      <c r="Y30" s="1">
        <v>8650.3344390072798</v>
      </c>
      <c r="Z30" s="1">
        <v>31960.460946786301</v>
      </c>
      <c r="AA30" s="1">
        <v>129942.57525022386</v>
      </c>
      <c r="AB30" s="1">
        <v>313027.7993841226</v>
      </c>
      <c r="AC30" s="1">
        <v>541997.38776902342</v>
      </c>
      <c r="AD30" s="1">
        <f t="shared" si="0"/>
        <v>1025578.5577891634</v>
      </c>
      <c r="AF30" s="1">
        <v>43</v>
      </c>
      <c r="AG30" s="1">
        <v>384538.88560719136</v>
      </c>
      <c r="AH30" s="1">
        <v>385322.45216782112</v>
      </c>
      <c r="AI30" s="1">
        <v>192724.41518689803</v>
      </c>
      <c r="AJ30" s="1">
        <v>58837.633781816665</v>
      </c>
      <c r="AK30" s="1">
        <v>4155.1710454365202</v>
      </c>
      <c r="AL30" s="6"/>
      <c r="AM30" s="6"/>
      <c r="AN30" s="6"/>
      <c r="AO30" s="6"/>
    </row>
    <row r="31" spans="1:46" x14ac:dyDescent="0.25">
      <c r="A31" s="1">
        <v>33</v>
      </c>
      <c r="B31" s="1">
        <v>228106.92010880538</v>
      </c>
      <c r="C31" s="1">
        <v>238732.83035585392</v>
      </c>
      <c r="D31" s="1">
        <v>4911985.592801135</v>
      </c>
      <c r="P31" s="1">
        <v>44</v>
      </c>
      <c r="Q31" s="1">
        <v>1245607.2104935539</v>
      </c>
      <c r="R31" s="1">
        <v>113717.43160211916</v>
      </c>
      <c r="T31" s="1">
        <v>44</v>
      </c>
      <c r="U31" s="1">
        <v>988862.61432505213</v>
      </c>
      <c r="V31" s="1">
        <v>368272.82774086675</v>
      </c>
      <c r="X31" s="1">
        <v>44</v>
      </c>
      <c r="Y31" s="1">
        <v>7097.0744809982116</v>
      </c>
      <c r="Z31" s="1">
        <v>144677.46953139507</v>
      </c>
      <c r="AA31" s="1">
        <v>243044.70918755507</v>
      </c>
      <c r="AB31" s="1">
        <v>543652.215788648</v>
      </c>
      <c r="AC31" s="1">
        <v>420853.17310707696</v>
      </c>
      <c r="AD31" s="1">
        <f t="shared" si="0"/>
        <v>1359324.6420956734</v>
      </c>
      <c r="AF31" s="1">
        <v>44</v>
      </c>
      <c r="AG31" s="1">
        <v>455951.432616367</v>
      </c>
      <c r="AH31" s="1">
        <v>538358.00708605431</v>
      </c>
      <c r="AI31" s="1">
        <v>212879.08067187728</v>
      </c>
      <c r="AJ31" s="1">
        <v>136606.19823634718</v>
      </c>
      <c r="AK31" s="1">
        <v>15529.92348502755</v>
      </c>
      <c r="AL31" s="6"/>
      <c r="AM31" s="6"/>
      <c r="AN31" s="6"/>
      <c r="AO31" s="6"/>
    </row>
    <row r="32" spans="1:46" x14ac:dyDescent="0.25">
      <c r="A32" s="1">
        <v>34</v>
      </c>
      <c r="B32" s="1">
        <v>556392.27043971594</v>
      </c>
      <c r="C32" s="1">
        <v>191367.82909001267</v>
      </c>
      <c r="D32" s="1">
        <v>3043737.4608720378</v>
      </c>
      <c r="P32" s="1">
        <v>45</v>
      </c>
      <c r="Q32" s="1">
        <v>1231761.4824359342</v>
      </c>
      <c r="R32" s="1">
        <v>89894.913155865681</v>
      </c>
      <c r="T32" s="1">
        <v>45</v>
      </c>
      <c r="U32" s="1">
        <v>772808.13874499081</v>
      </c>
      <c r="V32" s="1">
        <v>548848.25684680813</v>
      </c>
      <c r="X32" s="1">
        <v>45</v>
      </c>
      <c r="Y32" s="1">
        <v>605.830198850084</v>
      </c>
      <c r="Z32" s="1">
        <v>55261.127907304173</v>
      </c>
      <c r="AA32" s="1">
        <v>260639.49349276602</v>
      </c>
      <c r="AB32" s="1">
        <v>573549.70711384714</v>
      </c>
      <c r="AC32" s="1">
        <v>431600.23687903164</v>
      </c>
      <c r="AD32" s="1">
        <f t="shared" si="0"/>
        <v>1321656.3955917992</v>
      </c>
      <c r="AF32" s="1">
        <v>45</v>
      </c>
      <c r="AG32" s="1">
        <v>533504.1566363225</v>
      </c>
      <c r="AH32" s="1">
        <v>564527.09070404898</v>
      </c>
      <c r="AI32" s="1">
        <v>197522.19376702633</v>
      </c>
      <c r="AJ32" s="1">
        <v>19147.191303673535</v>
      </c>
      <c r="AK32" s="1">
        <v>6955.7631807278522</v>
      </c>
      <c r="AL32" s="6"/>
      <c r="AM32" s="6"/>
      <c r="AN32" s="6"/>
      <c r="AO32" s="6"/>
    </row>
    <row r="33" spans="1:41" x14ac:dyDescent="0.25">
      <c r="A33" s="1">
        <v>35</v>
      </c>
      <c r="B33" s="1">
        <v>675084.57402577612</v>
      </c>
      <c r="C33" s="1">
        <v>180581.9384185496</v>
      </c>
      <c r="D33" s="1">
        <v>3091096.6800062731</v>
      </c>
      <c r="P33" s="1">
        <v>46</v>
      </c>
      <c r="Q33" s="1">
        <v>1189019.2327341128</v>
      </c>
      <c r="R33" s="1">
        <v>164011.53837695779</v>
      </c>
      <c r="T33" s="1">
        <v>46</v>
      </c>
      <c r="U33" s="1">
        <v>677810.27463567839</v>
      </c>
      <c r="V33" s="1">
        <v>677354.78263633337</v>
      </c>
      <c r="X33" s="1">
        <v>46</v>
      </c>
      <c r="Y33" s="1">
        <v>20031.666033706319</v>
      </c>
      <c r="Z33" s="1">
        <v>48431.137441950123</v>
      </c>
      <c r="AA33" s="1">
        <v>162130.29480899364</v>
      </c>
      <c r="AB33" s="1">
        <v>414958.73070448905</v>
      </c>
      <c r="AC33" s="1">
        <v>709613.22828287212</v>
      </c>
      <c r="AD33" s="1">
        <f t="shared" si="0"/>
        <v>1355165.0572720112</v>
      </c>
      <c r="AF33" s="1">
        <v>46</v>
      </c>
      <c r="AG33" s="1">
        <v>456651.63536732917</v>
      </c>
      <c r="AH33" s="1">
        <v>622505.48181150248</v>
      </c>
      <c r="AI33" s="1">
        <v>235020.65568229888</v>
      </c>
      <c r="AJ33" s="1">
        <v>10498.32726925337</v>
      </c>
      <c r="AK33" s="1">
        <v>30488.957141627732</v>
      </c>
      <c r="AL33" s="6"/>
      <c r="AM33" s="6"/>
      <c r="AN33" s="6"/>
      <c r="AO33" s="6"/>
    </row>
    <row r="34" spans="1:41" x14ac:dyDescent="0.25">
      <c r="A34" s="1">
        <v>36</v>
      </c>
      <c r="B34" s="1">
        <v>246405.97824306553</v>
      </c>
      <c r="C34" s="1">
        <v>118783.17817846389</v>
      </c>
      <c r="D34" s="1">
        <v>2500048.5578293344</v>
      </c>
      <c r="P34" s="1">
        <v>47</v>
      </c>
      <c r="Q34" s="1">
        <v>912478.95802318852</v>
      </c>
      <c r="R34" s="1">
        <v>94401.009424381627</v>
      </c>
      <c r="T34" s="1">
        <v>47</v>
      </c>
      <c r="U34" s="1">
        <v>445114.55018649087</v>
      </c>
      <c r="V34" s="1">
        <v>555013.2321990882</v>
      </c>
      <c r="X34" s="1">
        <v>47</v>
      </c>
      <c r="Y34" s="1">
        <v>64837.49807319801</v>
      </c>
      <c r="Z34" s="1">
        <v>42175.288451930683</v>
      </c>
      <c r="AA34" s="1">
        <v>158777.65323594527</v>
      </c>
      <c r="AB34" s="1">
        <v>370030.70521196723</v>
      </c>
      <c r="AC34" s="1">
        <v>371058.82247452886</v>
      </c>
      <c r="AD34" s="1">
        <f t="shared" si="0"/>
        <v>1006879.9674475701</v>
      </c>
      <c r="AF34" s="1">
        <v>47</v>
      </c>
      <c r="AG34" s="1">
        <v>286969.57965072256</v>
      </c>
      <c r="AH34" s="1">
        <v>444317.02787505108</v>
      </c>
      <c r="AI34" s="1">
        <v>229978.05860797997</v>
      </c>
      <c r="AJ34" s="1">
        <v>45615.301313816322</v>
      </c>
      <c r="AK34" s="1">
        <v>0</v>
      </c>
      <c r="AL34" s="6"/>
      <c r="AM34" s="6"/>
      <c r="AN34" s="6"/>
      <c r="AO34" s="6"/>
    </row>
    <row r="35" spans="1:41" x14ac:dyDescent="0.25">
      <c r="A35" s="1">
        <v>37</v>
      </c>
      <c r="B35" s="1">
        <v>973519.00811398344</v>
      </c>
      <c r="C35" s="1">
        <v>103306.23849489687</v>
      </c>
      <c r="D35" s="1">
        <v>2662320.9471423924</v>
      </c>
      <c r="P35" s="1">
        <v>48</v>
      </c>
      <c r="Q35" s="1">
        <v>1347135.786871887</v>
      </c>
      <c r="R35" s="1">
        <v>128504.58870937256</v>
      </c>
      <c r="T35" s="1">
        <v>48</v>
      </c>
      <c r="U35" s="1">
        <v>622740.598295448</v>
      </c>
      <c r="V35" s="1">
        <v>852899.77728581289</v>
      </c>
      <c r="X35" s="1">
        <v>48</v>
      </c>
      <c r="Y35" s="1">
        <v>3835.5846406086598</v>
      </c>
      <c r="Z35" s="1">
        <v>530423.32457166491</v>
      </c>
      <c r="AA35" s="1">
        <v>202310.73677468183</v>
      </c>
      <c r="AB35" s="1">
        <v>459341.65306117816</v>
      </c>
      <c r="AC35" s="1">
        <v>279729.07653312711</v>
      </c>
      <c r="AD35" s="1">
        <f t="shared" si="0"/>
        <v>1475640.3755812608</v>
      </c>
      <c r="AF35" s="1">
        <v>48</v>
      </c>
      <c r="AG35" s="1">
        <v>295499.70396581216</v>
      </c>
      <c r="AH35" s="1">
        <v>785702.92142169678</v>
      </c>
      <c r="AI35" s="1">
        <v>332494.65770355746</v>
      </c>
      <c r="AJ35" s="1">
        <v>52252.196308526654</v>
      </c>
      <c r="AK35" s="1">
        <v>9690.89618166738</v>
      </c>
      <c r="AL35" s="6"/>
      <c r="AM35" s="6"/>
      <c r="AN35" s="6"/>
      <c r="AO35" s="6"/>
    </row>
    <row r="36" spans="1:41" x14ac:dyDescent="0.25">
      <c r="A36" s="1">
        <v>38</v>
      </c>
      <c r="B36" s="1">
        <v>70414.261038668192</v>
      </c>
      <c r="C36" s="1">
        <v>49608.401236884514</v>
      </c>
      <c r="D36" s="1">
        <v>3112844.3132343781</v>
      </c>
      <c r="P36" s="1">
        <v>49</v>
      </c>
      <c r="Q36" s="1">
        <v>992763.60961977777</v>
      </c>
      <c r="R36" s="1">
        <v>74074.577962563286</v>
      </c>
      <c r="T36" s="1">
        <v>49</v>
      </c>
      <c r="U36" s="1">
        <v>686806.3768442393</v>
      </c>
      <c r="V36" s="1">
        <v>380031.81073810172</v>
      </c>
      <c r="X36" s="1">
        <v>49</v>
      </c>
      <c r="Y36" s="1">
        <v>2357.9014074831412</v>
      </c>
      <c r="Z36" s="1">
        <v>26655.149043143396</v>
      </c>
      <c r="AA36" s="1">
        <v>171174.92738768845</v>
      </c>
      <c r="AB36" s="1">
        <v>502802.39384873671</v>
      </c>
      <c r="AC36" s="1">
        <v>363847.81589528837</v>
      </c>
      <c r="AD36" s="1">
        <f t="shared" si="0"/>
        <v>1066838.1875823401</v>
      </c>
      <c r="AF36" s="1">
        <v>49</v>
      </c>
      <c r="AG36" s="1">
        <v>534378.64739299496</v>
      </c>
      <c r="AH36" s="1">
        <v>346531.90172436734</v>
      </c>
      <c r="AI36" s="1">
        <v>129514.27876135462</v>
      </c>
      <c r="AJ36" s="1">
        <v>55734.662524419611</v>
      </c>
      <c r="AK36" s="1">
        <v>678.69717920376695</v>
      </c>
      <c r="AL36" s="6"/>
      <c r="AM36" s="6"/>
      <c r="AN36" s="6"/>
      <c r="AO36" s="6"/>
    </row>
    <row r="37" spans="1:41" x14ac:dyDescent="0.25">
      <c r="A37" s="1">
        <v>39</v>
      </c>
      <c r="B37" s="1">
        <v>599292.3573098646</v>
      </c>
      <c r="C37" s="1">
        <v>103298.24321988631</v>
      </c>
      <c r="D37" s="1">
        <v>2065296.9324138847</v>
      </c>
      <c r="P37" s="1">
        <v>50</v>
      </c>
      <c r="Q37" s="1">
        <v>2178320.8772539985</v>
      </c>
      <c r="R37" s="1">
        <v>339086.7276260191</v>
      </c>
      <c r="T37" s="1">
        <v>50</v>
      </c>
      <c r="U37" s="1">
        <v>1211976.1719262169</v>
      </c>
      <c r="V37" s="1">
        <v>1305431.4329538005</v>
      </c>
      <c r="X37" s="1">
        <v>50</v>
      </c>
      <c r="Y37" s="1">
        <v>7558.6052155854077</v>
      </c>
      <c r="Z37" s="1">
        <v>185755.68542842977</v>
      </c>
      <c r="AA37" s="1">
        <v>726849.48074355104</v>
      </c>
      <c r="AB37" s="1">
        <v>607314.79942391848</v>
      </c>
      <c r="AC37" s="1">
        <v>989929.03406853264</v>
      </c>
      <c r="AD37" s="1">
        <f t="shared" si="0"/>
        <v>2517407.6048800172</v>
      </c>
      <c r="AF37" s="1">
        <v>50</v>
      </c>
      <c r="AG37" s="1">
        <v>756377.19987437793</v>
      </c>
      <c r="AH37" s="1">
        <v>525113.99468698888</v>
      </c>
      <c r="AI37" s="1">
        <v>911488.839978431</v>
      </c>
      <c r="AJ37" s="1">
        <v>301808.39943066519</v>
      </c>
      <c r="AK37" s="1">
        <v>22619.17090955465</v>
      </c>
      <c r="AL37" s="6"/>
      <c r="AM37" s="6"/>
      <c r="AN37" s="6"/>
      <c r="AO37" s="6"/>
    </row>
    <row r="38" spans="1:41" x14ac:dyDescent="0.25">
      <c r="A38" s="1">
        <v>40</v>
      </c>
      <c r="B38" s="1">
        <v>417399.36122480023</v>
      </c>
      <c r="C38" s="1">
        <v>208422.40807617217</v>
      </c>
      <c r="D38" s="1">
        <v>1950275.5374714984</v>
      </c>
      <c r="P38" s="1">
        <v>51</v>
      </c>
      <c r="Q38" s="1">
        <v>1073706.4594124076</v>
      </c>
      <c r="R38" s="1">
        <v>340584.47275594273</v>
      </c>
      <c r="T38" s="1">
        <v>51</v>
      </c>
      <c r="U38" s="1">
        <v>922493.58025252621</v>
      </c>
      <c r="V38" s="1">
        <v>491797.35191582463</v>
      </c>
      <c r="X38" s="1">
        <v>51</v>
      </c>
      <c r="Y38" s="1">
        <v>53260.098233778008</v>
      </c>
      <c r="Z38" s="1">
        <v>89072.703899834625</v>
      </c>
      <c r="AA38" s="1">
        <v>302763.29190048634</v>
      </c>
      <c r="AB38" s="1">
        <v>295630.37592789344</v>
      </c>
      <c r="AC38" s="1">
        <v>673564.46220635832</v>
      </c>
      <c r="AD38" s="1">
        <f t="shared" si="0"/>
        <v>1414290.9321683508</v>
      </c>
      <c r="AF38" s="1">
        <v>51</v>
      </c>
      <c r="AG38" s="1">
        <v>348551.88637450122</v>
      </c>
      <c r="AH38" s="1">
        <v>576421.04993936711</v>
      </c>
      <c r="AI38" s="1">
        <v>388363.49342758401</v>
      </c>
      <c r="AJ38" s="1">
        <v>95580.949388319685</v>
      </c>
      <c r="AK38" s="1">
        <v>5373.5530385787461</v>
      </c>
      <c r="AL38" s="6"/>
      <c r="AM38" s="6"/>
      <c r="AN38" s="6"/>
      <c r="AO38" s="6"/>
    </row>
    <row r="39" spans="1:41" x14ac:dyDescent="0.25">
      <c r="A39" s="1">
        <v>41</v>
      </c>
      <c r="B39" s="1">
        <v>164982.09779359947</v>
      </c>
      <c r="C39" s="1">
        <v>69967.041455979881</v>
      </c>
      <c r="D39" s="1">
        <v>1624545.2487959513</v>
      </c>
      <c r="P39" s="1">
        <v>52</v>
      </c>
      <c r="Q39" s="1">
        <v>904685.56668413803</v>
      </c>
      <c r="R39" s="1">
        <v>93365.638765051437</v>
      </c>
      <c r="T39" s="1">
        <v>52</v>
      </c>
      <c r="U39" s="1">
        <v>644055.37234792684</v>
      </c>
      <c r="V39" s="1">
        <v>350802.70734265645</v>
      </c>
      <c r="X39" s="1">
        <v>52</v>
      </c>
      <c r="Y39" s="1">
        <v>906.50542465848002</v>
      </c>
      <c r="Z39" s="1">
        <v>73038.740109773105</v>
      </c>
      <c r="AA39" s="1">
        <v>140617.05357485785</v>
      </c>
      <c r="AB39" s="1">
        <v>406473.96269132127</v>
      </c>
      <c r="AC39" s="1">
        <v>377014.94364857895</v>
      </c>
      <c r="AD39" s="1">
        <f t="shared" si="0"/>
        <v>998051.20544918964</v>
      </c>
      <c r="AF39" s="1">
        <v>52</v>
      </c>
      <c r="AG39" s="1">
        <v>451873.79995871638</v>
      </c>
      <c r="AH39" s="1">
        <v>320534.47412023682</v>
      </c>
      <c r="AI39" s="1">
        <v>208748.37727731312</v>
      </c>
      <c r="AJ39" s="1">
        <v>13437.704108114358</v>
      </c>
      <c r="AK39" s="1">
        <v>3456.8499848090742</v>
      </c>
      <c r="AL39" s="6"/>
      <c r="AM39" s="6"/>
      <c r="AN39" s="6"/>
      <c r="AO39" s="6"/>
    </row>
    <row r="40" spans="1:41" x14ac:dyDescent="0.25">
      <c r="A40" s="1">
        <v>42</v>
      </c>
      <c r="B40" s="1">
        <v>135234.69933773094</v>
      </c>
      <c r="C40" s="1">
        <v>67260.175259000112</v>
      </c>
      <c r="D40" s="1">
        <v>1738272.0704623989</v>
      </c>
      <c r="P40" s="1">
        <v>53</v>
      </c>
      <c r="Q40" s="1">
        <v>1148221.0511184069</v>
      </c>
      <c r="R40" s="1">
        <v>228320.81930616111</v>
      </c>
      <c r="T40" s="1">
        <v>53</v>
      </c>
      <c r="U40" s="1">
        <v>1190272.1637253824</v>
      </c>
      <c r="V40" s="1">
        <v>186269.70669918612</v>
      </c>
      <c r="X40" s="1">
        <v>53</v>
      </c>
      <c r="Y40" s="1">
        <v>16161.51822892095</v>
      </c>
      <c r="Z40" s="1">
        <v>21163.283719120911</v>
      </c>
      <c r="AA40" s="1">
        <v>351982.68009792711</v>
      </c>
      <c r="AB40" s="1">
        <v>575543.81976212421</v>
      </c>
      <c r="AC40" s="1">
        <v>410825.85716783238</v>
      </c>
      <c r="AD40" s="1">
        <f t="shared" si="0"/>
        <v>1375677.1589759255</v>
      </c>
      <c r="AF40" s="1">
        <v>53</v>
      </c>
      <c r="AG40" s="1">
        <v>260208.64487616252</v>
      </c>
      <c r="AH40" s="1">
        <v>407335.84869245923</v>
      </c>
      <c r="AI40" s="1">
        <v>675825.04596249794</v>
      </c>
      <c r="AJ40" s="1">
        <v>13156.510208431666</v>
      </c>
      <c r="AK40" s="1">
        <v>20015.820685016632</v>
      </c>
      <c r="AL40" s="6"/>
      <c r="AM40" s="6"/>
      <c r="AN40" s="6"/>
      <c r="AO40" s="6"/>
    </row>
    <row r="41" spans="1:41" x14ac:dyDescent="0.25">
      <c r="A41" s="1">
        <v>43</v>
      </c>
      <c r="B41" s="1">
        <v>220971.56301130448</v>
      </c>
      <c r="C41" s="1">
        <v>196372.22478004644</v>
      </c>
      <c r="D41" s="1">
        <v>1025578.557789163</v>
      </c>
      <c r="P41" s="1">
        <v>54</v>
      </c>
      <c r="Q41" s="1">
        <v>878489.51385943103</v>
      </c>
      <c r="R41" s="1">
        <v>102188.23090476201</v>
      </c>
      <c r="T41" s="1">
        <v>54</v>
      </c>
      <c r="U41" s="1">
        <v>608948.04563908803</v>
      </c>
      <c r="V41" s="1">
        <v>371729.69912510499</v>
      </c>
      <c r="X41" s="1">
        <v>54</v>
      </c>
      <c r="Y41" s="1">
        <v>1090.6477508044982</v>
      </c>
      <c r="Z41" s="1">
        <v>201786.99380629614</v>
      </c>
      <c r="AA41" s="1">
        <v>142736.80066068174</v>
      </c>
      <c r="AB41" s="1">
        <v>251341.44404865269</v>
      </c>
      <c r="AC41" s="1">
        <v>383721.85849775787</v>
      </c>
      <c r="AD41" s="1">
        <f t="shared" si="0"/>
        <v>980677.74476419296</v>
      </c>
      <c r="AF41" s="1">
        <v>54</v>
      </c>
      <c r="AG41" s="1">
        <v>358518.72180763399</v>
      </c>
      <c r="AH41" s="1">
        <v>399426.06389769487</v>
      </c>
      <c r="AI41" s="1">
        <v>193454.20204958433</v>
      </c>
      <c r="AJ41" s="1">
        <v>28237.608491856066</v>
      </c>
      <c r="AK41" s="1">
        <v>1041.14851742375</v>
      </c>
      <c r="AL41" s="6"/>
      <c r="AM41" s="6"/>
      <c r="AN41" s="6"/>
      <c r="AO41" s="6"/>
    </row>
    <row r="42" spans="1:41" x14ac:dyDescent="0.25">
      <c r="A42" s="1">
        <v>44</v>
      </c>
      <c r="B42" s="1">
        <v>149473.99457932767</v>
      </c>
      <c r="C42" s="1">
        <v>99181.594630476786</v>
      </c>
      <c r="D42" s="1">
        <v>1359324.6420956736</v>
      </c>
      <c r="P42" s="1">
        <v>55</v>
      </c>
      <c r="Q42" s="1">
        <v>1004476.2868246072</v>
      </c>
      <c r="R42" s="1">
        <v>80829.363637606482</v>
      </c>
      <c r="T42" s="1">
        <v>55</v>
      </c>
      <c r="U42" s="1">
        <v>765602.77260373707</v>
      </c>
      <c r="V42" s="1">
        <v>319702.87785847706</v>
      </c>
      <c r="X42" s="1">
        <v>55</v>
      </c>
      <c r="Y42" s="1">
        <v>1370.7580916070881</v>
      </c>
      <c r="Z42" s="1">
        <v>43115.268053261083</v>
      </c>
      <c r="AA42" s="1">
        <v>204275.05786236253</v>
      </c>
      <c r="AB42" s="1">
        <v>209003.35221206988</v>
      </c>
      <c r="AC42" s="1">
        <v>627541.21424291318</v>
      </c>
      <c r="AD42" s="1">
        <f t="shared" si="0"/>
        <v>1085305.6504622139</v>
      </c>
      <c r="AF42" s="1">
        <v>55</v>
      </c>
      <c r="AG42" s="1">
        <v>452547.23181870807</v>
      </c>
      <c r="AH42" s="1">
        <v>416174.89536108793</v>
      </c>
      <c r="AI42" s="1">
        <v>184385.76143051338</v>
      </c>
      <c r="AJ42" s="1">
        <v>20634.539684408534</v>
      </c>
      <c r="AK42" s="1">
        <v>3387.9315865837179</v>
      </c>
      <c r="AL42" s="6"/>
      <c r="AM42" s="6"/>
      <c r="AN42" s="6"/>
      <c r="AO42" s="6"/>
    </row>
    <row r="43" spans="1:41" x14ac:dyDescent="0.25">
      <c r="A43" s="1">
        <v>45</v>
      </c>
      <c r="B43" s="1">
        <v>271209.41914099496</v>
      </c>
      <c r="C43" s="1">
        <v>86780.3951745753</v>
      </c>
      <c r="D43" s="1">
        <v>1321656.3955918006</v>
      </c>
      <c r="P43" s="1">
        <v>56</v>
      </c>
      <c r="Q43" s="1">
        <v>873756.12411965081</v>
      </c>
      <c r="R43" s="1">
        <v>127874.66665039305</v>
      </c>
      <c r="T43" s="1">
        <v>56</v>
      </c>
      <c r="U43" s="1">
        <v>457041.86324076477</v>
      </c>
      <c r="V43" s="1">
        <v>544588.92752927914</v>
      </c>
      <c r="X43" s="1">
        <v>56</v>
      </c>
      <c r="Y43" s="1">
        <v>12716.541586292638</v>
      </c>
      <c r="Z43" s="1">
        <v>82871.835796477826</v>
      </c>
      <c r="AA43" s="1">
        <v>284826.52295863611</v>
      </c>
      <c r="AB43" s="1">
        <v>383945.04318055109</v>
      </c>
      <c r="AC43" s="1">
        <v>237270.84724808601</v>
      </c>
      <c r="AD43" s="1">
        <f t="shared" si="0"/>
        <v>1001630.7907700436</v>
      </c>
      <c r="AF43" s="1">
        <v>56</v>
      </c>
      <c r="AG43" s="1">
        <v>387417.77122266166</v>
      </c>
      <c r="AH43" s="1">
        <v>270725.96759682317</v>
      </c>
      <c r="AI43" s="1">
        <v>147252.97674747958</v>
      </c>
      <c r="AJ43" s="1">
        <v>195388.89109777901</v>
      </c>
      <c r="AK43" s="1">
        <v>845.18410530030587</v>
      </c>
      <c r="AL43" s="6"/>
      <c r="AM43" s="6"/>
      <c r="AN43" s="6"/>
      <c r="AO43" s="6"/>
    </row>
    <row r="44" spans="1:41" x14ac:dyDescent="0.25">
      <c r="A44" s="1">
        <v>46</v>
      </c>
      <c r="B44" s="1">
        <v>437809.97286112391</v>
      </c>
      <c r="C44" s="1">
        <v>182378.92910071139</v>
      </c>
      <c r="D44" s="1">
        <v>1355165.0572720116</v>
      </c>
      <c r="P44" s="1">
        <v>57</v>
      </c>
      <c r="Q44" s="1">
        <v>584249.7898597382</v>
      </c>
      <c r="R44" s="1">
        <v>138315.95330166377</v>
      </c>
      <c r="T44" s="1">
        <v>57</v>
      </c>
      <c r="U44" s="1">
        <v>345436.0041391924</v>
      </c>
      <c r="V44" s="1">
        <v>377129.73902220972</v>
      </c>
      <c r="X44" s="1">
        <v>57</v>
      </c>
      <c r="Y44" s="1">
        <v>6979.1599438642597</v>
      </c>
      <c r="Z44" s="1">
        <v>89777.680887534225</v>
      </c>
      <c r="AA44" s="1">
        <v>136574.69154522853</v>
      </c>
      <c r="AB44" s="1">
        <v>235666.23396215978</v>
      </c>
      <c r="AC44" s="1">
        <v>253567.97682261528</v>
      </c>
      <c r="AD44" s="1">
        <f t="shared" si="0"/>
        <v>722565.74316140206</v>
      </c>
      <c r="AF44" s="1">
        <v>57</v>
      </c>
      <c r="AG44" s="1">
        <v>356651.13899241982</v>
      </c>
      <c r="AH44" s="1">
        <v>236496.25328992595</v>
      </c>
      <c r="AI44" s="1">
        <v>117897.74905132134</v>
      </c>
      <c r="AJ44" s="1">
        <v>10841.090884593281</v>
      </c>
      <c r="AK44" s="1">
        <v>679.51094314174202</v>
      </c>
      <c r="AL44" s="6"/>
      <c r="AM44" s="6"/>
      <c r="AN44" s="6"/>
      <c r="AO44" s="6"/>
    </row>
    <row r="45" spans="1:41" x14ac:dyDescent="0.25">
      <c r="A45" s="1">
        <v>47</v>
      </c>
      <c r="B45" s="1">
        <v>101698.42059898251</v>
      </c>
      <c r="C45" s="1">
        <v>21499.360337804173</v>
      </c>
      <c r="D45" s="1">
        <v>1006879.9674475698</v>
      </c>
      <c r="P45" s="1">
        <v>58</v>
      </c>
      <c r="Q45" s="1">
        <v>319039.26747891936</v>
      </c>
      <c r="R45" s="1">
        <v>313101.62757005228</v>
      </c>
      <c r="T45" s="1">
        <v>58</v>
      </c>
      <c r="U45" s="1">
        <v>258207.91713186796</v>
      </c>
      <c r="V45" s="1">
        <v>373932.97791710385</v>
      </c>
      <c r="X45" s="1">
        <v>58</v>
      </c>
      <c r="Y45" s="1">
        <v>15237.972988026113</v>
      </c>
      <c r="Z45" s="1">
        <v>31352.672782996055</v>
      </c>
      <c r="AA45" s="1">
        <v>132008.62935789005</v>
      </c>
      <c r="AB45" s="1">
        <v>105191.52411442857</v>
      </c>
      <c r="AC45" s="1">
        <v>348350.0958056309</v>
      </c>
      <c r="AD45" s="1">
        <f t="shared" si="0"/>
        <v>632140.89504897175</v>
      </c>
      <c r="AF45" s="1">
        <v>58</v>
      </c>
      <c r="AG45" s="1">
        <v>338073.56054838712</v>
      </c>
      <c r="AH45" s="1">
        <v>165126.75214201419</v>
      </c>
      <c r="AI45" s="1">
        <v>91306.237987823668</v>
      </c>
      <c r="AJ45" s="1">
        <v>31790.534971353729</v>
      </c>
      <c r="AK45" s="1">
        <v>5843.8093993929579</v>
      </c>
      <c r="AL45" s="6"/>
      <c r="AM45" s="6"/>
      <c r="AN45" s="6"/>
      <c r="AO45" s="6"/>
    </row>
    <row r="46" spans="1:41" x14ac:dyDescent="0.25">
      <c r="A46" s="1">
        <v>48</v>
      </c>
      <c r="B46" s="1">
        <v>163987.968943785</v>
      </c>
      <c r="C46" s="1">
        <v>147266.5282086306</v>
      </c>
      <c r="D46" s="1">
        <v>1475640.3755812589</v>
      </c>
      <c r="P46" s="1">
        <v>59</v>
      </c>
      <c r="Q46" s="1">
        <v>570275.29406824126</v>
      </c>
      <c r="R46" s="1">
        <v>461151.17890671018</v>
      </c>
      <c r="T46" s="1">
        <v>59</v>
      </c>
      <c r="U46" s="1">
        <v>439780.66301389597</v>
      </c>
      <c r="V46" s="1">
        <v>591645.80996105564</v>
      </c>
      <c r="X46" s="1">
        <v>59</v>
      </c>
      <c r="Y46" s="1">
        <v>142854.71421099093</v>
      </c>
      <c r="Z46" s="1">
        <v>248633.72535384234</v>
      </c>
      <c r="AA46" s="1">
        <v>159963.54958135463</v>
      </c>
      <c r="AB46" s="1">
        <v>301710.60451292456</v>
      </c>
      <c r="AC46" s="1">
        <v>178263.87931583874</v>
      </c>
      <c r="AD46" s="1">
        <f t="shared" si="0"/>
        <v>1031426.4729749511</v>
      </c>
      <c r="AF46" s="1">
        <v>59</v>
      </c>
      <c r="AG46" s="1">
        <v>355577.11280640127</v>
      </c>
      <c r="AH46" s="1">
        <v>277074.69885981554</v>
      </c>
      <c r="AI46" s="1">
        <v>153694.65108137068</v>
      </c>
      <c r="AJ46" s="1">
        <v>64490.98033512081</v>
      </c>
      <c r="AK46" s="1">
        <v>180589.02989224312</v>
      </c>
      <c r="AL46" s="6"/>
      <c r="AM46" s="6"/>
      <c r="AN46" s="6"/>
      <c r="AO46" s="6"/>
    </row>
    <row r="47" spans="1:41" x14ac:dyDescent="0.25">
      <c r="A47" s="1">
        <v>49</v>
      </c>
      <c r="B47" s="1">
        <v>150996.75976367318</v>
      </c>
      <c r="C47" s="1">
        <v>79705.029156672477</v>
      </c>
      <c r="D47" s="1">
        <v>1066838.1875823413</v>
      </c>
      <c r="P47" s="1">
        <v>60</v>
      </c>
      <c r="Q47" s="1">
        <v>693434.30894097371</v>
      </c>
      <c r="R47" s="1">
        <v>221961.86466014356</v>
      </c>
      <c r="T47" s="1">
        <v>60</v>
      </c>
      <c r="U47" s="1">
        <v>535134.22114419052</v>
      </c>
      <c r="V47" s="1">
        <v>380261.95245692681</v>
      </c>
      <c r="X47" s="1">
        <v>60</v>
      </c>
      <c r="Y47" s="1">
        <v>58836.789454591657</v>
      </c>
      <c r="Z47" s="1">
        <v>54835.430599839674</v>
      </c>
      <c r="AA47" s="1">
        <v>128363.1180216058</v>
      </c>
      <c r="AB47" s="1">
        <v>244907.74552344583</v>
      </c>
      <c r="AC47" s="1">
        <v>428453.09000163455</v>
      </c>
      <c r="AD47" s="1">
        <f t="shared" si="0"/>
        <v>915396.17360111745</v>
      </c>
      <c r="AF47" s="1">
        <v>60</v>
      </c>
      <c r="AG47" s="1">
        <v>246804.81452131897</v>
      </c>
      <c r="AH47" s="1">
        <v>246090.68082913055</v>
      </c>
      <c r="AI47" s="1">
        <v>377550.62507890374</v>
      </c>
      <c r="AJ47" s="1">
        <v>17841.521338746195</v>
      </c>
      <c r="AK47" s="1">
        <v>27081.441865059787</v>
      </c>
      <c r="AL47" s="6"/>
      <c r="AM47" s="6"/>
      <c r="AN47" s="6"/>
      <c r="AO47" s="6"/>
    </row>
    <row r="48" spans="1:41" x14ac:dyDescent="0.25">
      <c r="A48" s="1">
        <v>50</v>
      </c>
      <c r="B48" s="1">
        <v>162439.4657118051</v>
      </c>
      <c r="C48" s="1">
        <v>76430.662408424178</v>
      </c>
      <c r="D48" s="1">
        <v>2517407.6048800163</v>
      </c>
      <c r="P48" s="1">
        <v>61</v>
      </c>
      <c r="Q48" s="1">
        <v>364389.45508950454</v>
      </c>
      <c r="R48" s="1">
        <v>191212.64597660277</v>
      </c>
      <c r="T48" s="1">
        <v>61</v>
      </c>
      <c r="U48" s="1">
        <v>260432.84934485177</v>
      </c>
      <c r="V48" s="1">
        <v>295169.25172125548</v>
      </c>
      <c r="X48" s="1">
        <v>61</v>
      </c>
      <c r="Y48" s="1">
        <v>33322.077242538049</v>
      </c>
      <c r="Z48" s="1">
        <v>68905.940862783478</v>
      </c>
      <c r="AA48" s="1">
        <v>113235.92520217715</v>
      </c>
      <c r="AB48" s="1">
        <v>109778.167633194</v>
      </c>
      <c r="AC48" s="1">
        <v>230359.99012541451</v>
      </c>
      <c r="AD48" s="1">
        <f t="shared" si="0"/>
        <v>555602.10106610716</v>
      </c>
      <c r="AF48" s="1">
        <v>61</v>
      </c>
      <c r="AG48" s="1">
        <v>186900.96666479681</v>
      </c>
      <c r="AH48" s="1">
        <v>175922.8601342435</v>
      </c>
      <c r="AI48" s="1">
        <v>148508.57726617207</v>
      </c>
      <c r="AJ48" s="1">
        <v>42621.357137687752</v>
      </c>
      <c r="AK48" s="1">
        <v>1617.7010377046829</v>
      </c>
      <c r="AL48" s="6"/>
      <c r="AM48" s="6"/>
      <c r="AN48" s="6"/>
      <c r="AO48" s="6"/>
    </row>
    <row r="49" spans="1:41" x14ac:dyDescent="0.25">
      <c r="A49" s="1">
        <v>51</v>
      </c>
      <c r="B49" s="1">
        <v>84076.705024859228</v>
      </c>
      <c r="C49" s="1">
        <v>121870.12825748793</v>
      </c>
      <c r="D49" s="1">
        <v>1414290.9321683503</v>
      </c>
      <c r="P49" s="1">
        <v>62</v>
      </c>
      <c r="Q49" s="1">
        <v>314570.43350224296</v>
      </c>
      <c r="R49" s="1">
        <v>58460.136915532297</v>
      </c>
      <c r="T49" s="1">
        <v>62</v>
      </c>
      <c r="U49" s="1">
        <v>225155.06807429506</v>
      </c>
      <c r="V49" s="1">
        <v>147875.50234348013</v>
      </c>
      <c r="X49" s="1">
        <v>62</v>
      </c>
      <c r="Y49" s="1">
        <v>357.16837354631298</v>
      </c>
      <c r="Z49" s="1">
        <v>62450.428778063273</v>
      </c>
      <c r="AA49" s="1">
        <v>31275.806678004494</v>
      </c>
      <c r="AB49" s="1">
        <v>104117.17369706949</v>
      </c>
      <c r="AC49" s="1">
        <v>174300.75136785235</v>
      </c>
      <c r="AD49" s="1">
        <f t="shared" si="0"/>
        <v>372501.32889453589</v>
      </c>
      <c r="AF49" s="1">
        <v>62</v>
      </c>
      <c r="AG49" s="1">
        <v>167361.56295069479</v>
      </c>
      <c r="AH49" s="1">
        <v>130620.21547847874</v>
      </c>
      <c r="AI49" s="1">
        <v>47564.187060326753</v>
      </c>
      <c r="AJ49" s="1">
        <v>23296.001587914114</v>
      </c>
      <c r="AK49" s="1">
        <v>4188.6033403607471</v>
      </c>
      <c r="AL49" s="6"/>
      <c r="AM49" s="6"/>
      <c r="AN49" s="6"/>
      <c r="AO49" s="6"/>
    </row>
    <row r="50" spans="1:41" x14ac:dyDescent="0.25">
      <c r="A50" s="1">
        <v>52</v>
      </c>
      <c r="B50" s="1">
        <v>525807.97131781746</v>
      </c>
      <c r="C50" s="1">
        <v>32978.519258478016</v>
      </c>
      <c r="D50" s="1">
        <v>998051.20544918929</v>
      </c>
      <c r="P50" s="1">
        <v>63</v>
      </c>
      <c r="Q50" s="1">
        <v>317088.76291143487</v>
      </c>
      <c r="R50" s="1">
        <v>181640.74323561846</v>
      </c>
      <c r="T50" s="1">
        <v>63</v>
      </c>
      <c r="U50" s="1">
        <v>216402.92907379573</v>
      </c>
      <c r="V50" s="1">
        <v>282326.57707325753</v>
      </c>
      <c r="X50" s="1">
        <v>63</v>
      </c>
      <c r="Y50" s="1">
        <v>4746.4869230483682</v>
      </c>
      <c r="Z50" s="1">
        <v>44215.295762109701</v>
      </c>
      <c r="AA50" s="1">
        <v>103494.56056105699</v>
      </c>
      <c r="AB50" s="1">
        <v>206980.63819527809</v>
      </c>
      <c r="AC50" s="1">
        <v>139292.52470556027</v>
      </c>
      <c r="AD50" s="1">
        <f t="shared" si="0"/>
        <v>498729.50614705344</v>
      </c>
      <c r="AF50" s="1">
        <v>63</v>
      </c>
      <c r="AG50" s="1">
        <v>109589.44582275176</v>
      </c>
      <c r="AH50" s="1">
        <v>283590.60647576407</v>
      </c>
      <c r="AI50" s="1">
        <v>84800.291546469016</v>
      </c>
      <c r="AJ50" s="1">
        <v>16128.190503716807</v>
      </c>
      <c r="AK50" s="1">
        <v>4620.9717983516057</v>
      </c>
      <c r="AL50" s="6"/>
      <c r="AM50" s="6"/>
      <c r="AN50" s="6"/>
      <c r="AO50" s="6"/>
    </row>
    <row r="51" spans="1:41" x14ac:dyDescent="0.25">
      <c r="A51" s="1">
        <v>53</v>
      </c>
      <c r="B51" s="1">
        <v>394066.67503533041</v>
      </c>
      <c r="C51" s="1">
        <v>112669.1724313811</v>
      </c>
      <c r="D51" s="1">
        <v>1376541.8704245694</v>
      </c>
      <c r="P51" s="1">
        <v>64</v>
      </c>
      <c r="Q51" s="1">
        <v>200155.24655328077</v>
      </c>
      <c r="R51" s="1">
        <v>76830.3094340362</v>
      </c>
      <c r="T51" s="1">
        <v>64</v>
      </c>
      <c r="U51" s="1">
        <v>147706.05841262758</v>
      </c>
      <c r="V51" s="1">
        <v>129279.49757468954</v>
      </c>
      <c r="X51" s="1">
        <v>64</v>
      </c>
      <c r="Y51" s="1">
        <v>18737.558718486496</v>
      </c>
      <c r="Z51" s="1">
        <v>21103.332220099252</v>
      </c>
      <c r="AA51" s="1">
        <v>61300.872146591231</v>
      </c>
      <c r="AB51" s="1">
        <v>46246.266008964696</v>
      </c>
      <c r="AC51" s="1">
        <v>129597.52689317541</v>
      </c>
      <c r="AD51" s="1">
        <f t="shared" si="0"/>
        <v>276985.55598731712</v>
      </c>
      <c r="AF51" s="1">
        <v>64</v>
      </c>
      <c r="AG51" s="1">
        <v>77530.140981831675</v>
      </c>
      <c r="AH51" s="1">
        <v>122320.20708099923</v>
      </c>
      <c r="AI51" s="1">
        <v>43910.080797008173</v>
      </c>
      <c r="AJ51" s="1">
        <v>33180.126184578519</v>
      </c>
      <c r="AK51" s="1">
        <v>45.000942899485999</v>
      </c>
      <c r="AL51" s="6"/>
      <c r="AM51" s="6"/>
      <c r="AN51" s="6"/>
      <c r="AO51" s="6"/>
    </row>
    <row r="52" spans="1:41" x14ac:dyDescent="0.25">
      <c r="A52" s="1">
        <v>54</v>
      </c>
      <c r="B52" s="1">
        <v>97503.916222653323</v>
      </c>
      <c r="C52" s="1">
        <v>38009.363515648954</v>
      </c>
      <c r="D52" s="1">
        <v>980677.74476419308</v>
      </c>
      <c r="P52" s="1">
        <v>65</v>
      </c>
      <c r="Q52" s="1">
        <v>330474.28799147543</v>
      </c>
      <c r="R52" s="1">
        <v>577684.82063865452</v>
      </c>
      <c r="T52" s="1">
        <v>65</v>
      </c>
      <c r="U52" s="1">
        <v>377296.5370955962</v>
      </c>
      <c r="V52" s="1">
        <v>530862.57153453364</v>
      </c>
      <c r="X52" s="1">
        <v>65</v>
      </c>
      <c r="Y52" s="1">
        <v>1658.9573356148501</v>
      </c>
      <c r="Z52" s="1">
        <v>390502.25739293615</v>
      </c>
      <c r="AA52" s="1">
        <v>131784.41240888493</v>
      </c>
      <c r="AB52" s="1">
        <v>228149.41315910974</v>
      </c>
      <c r="AC52" s="1">
        <v>156064.06833358406</v>
      </c>
      <c r="AD52" s="1">
        <f t="shared" si="0"/>
        <v>908159.10863012983</v>
      </c>
      <c r="AF52" s="1">
        <v>65</v>
      </c>
      <c r="AG52" s="1">
        <v>61501.690747419008</v>
      </c>
      <c r="AH52" s="1">
        <v>155755.86207104198</v>
      </c>
      <c r="AI52" s="1">
        <v>564771.36211799749</v>
      </c>
      <c r="AJ52" s="1">
        <v>125257.7504100431</v>
      </c>
      <c r="AK52" s="1">
        <v>872.44328362831698</v>
      </c>
      <c r="AL52" s="6"/>
      <c r="AM52" s="6"/>
      <c r="AN52" s="6"/>
      <c r="AO52" s="6"/>
    </row>
    <row r="53" spans="1:41" x14ac:dyDescent="0.25">
      <c r="A53" s="1">
        <v>55</v>
      </c>
      <c r="B53" s="1">
        <v>132298.75213950229</v>
      </c>
      <c r="C53" s="1">
        <v>123093.20585017024</v>
      </c>
      <c r="D53" s="1">
        <v>1085305.6504622141</v>
      </c>
      <c r="P53" s="1">
        <v>66</v>
      </c>
      <c r="Q53" s="1">
        <v>96183.367242756882</v>
      </c>
      <c r="R53" s="1">
        <v>85843.965537601049</v>
      </c>
      <c r="T53" s="1">
        <v>66</v>
      </c>
      <c r="U53" s="1">
        <v>111762.68479520622</v>
      </c>
      <c r="V53" s="1">
        <v>70264.647985151751</v>
      </c>
      <c r="X53" s="1">
        <v>66</v>
      </c>
      <c r="Y53" s="1">
        <v>4398.0227680893513</v>
      </c>
      <c r="Z53" s="1">
        <v>6479.1561393238462</v>
      </c>
      <c r="AA53" s="1">
        <v>49910.816061774756</v>
      </c>
      <c r="AB53" s="1">
        <v>33688.307821097689</v>
      </c>
      <c r="AC53" s="1">
        <v>87551.029990072289</v>
      </c>
      <c r="AD53" s="1">
        <f t="shared" si="0"/>
        <v>182027.33278035792</v>
      </c>
      <c r="AF53" s="1">
        <v>66</v>
      </c>
      <c r="AG53" s="1">
        <v>53310.444067548255</v>
      </c>
      <c r="AH53" s="1">
        <v>82643.383602424568</v>
      </c>
      <c r="AI53" s="1">
        <v>20721.444510805133</v>
      </c>
      <c r="AJ53" s="1">
        <v>24140.778462614799</v>
      </c>
      <c r="AK53" s="1">
        <v>1211.2821369651761</v>
      </c>
      <c r="AL53" s="6"/>
      <c r="AM53" s="6"/>
      <c r="AN53" s="6"/>
      <c r="AO53" s="6"/>
    </row>
    <row r="54" spans="1:41" x14ac:dyDescent="0.25">
      <c r="A54" s="1">
        <v>56</v>
      </c>
      <c r="B54" s="1">
        <v>159850.32637479715</v>
      </c>
      <c r="C54" s="1">
        <v>39250.416182917739</v>
      </c>
      <c r="D54" s="1">
        <v>1001630.7907700442</v>
      </c>
      <c r="P54" s="1">
        <v>67</v>
      </c>
      <c r="Q54" s="1">
        <v>131269.67125043669</v>
      </c>
      <c r="R54" s="1">
        <v>193004.09130021403</v>
      </c>
      <c r="T54" s="1">
        <v>67</v>
      </c>
      <c r="U54" s="1">
        <v>187112.45480667389</v>
      </c>
      <c r="V54" s="1">
        <v>137161.30774397685</v>
      </c>
      <c r="X54" s="1">
        <v>67</v>
      </c>
      <c r="Y54" s="1">
        <v>2506.5983333959457</v>
      </c>
      <c r="Z54" s="1">
        <v>48872.889676133105</v>
      </c>
      <c r="AA54" s="1">
        <v>53521.136060971672</v>
      </c>
      <c r="AB54" s="1">
        <v>47174.129259153793</v>
      </c>
      <c r="AC54" s="1">
        <v>172199.0092209962</v>
      </c>
      <c r="AD54" s="1">
        <f t="shared" si="0"/>
        <v>324273.76255065075</v>
      </c>
      <c r="AF54" s="1">
        <v>67</v>
      </c>
      <c r="AG54" s="1">
        <v>44825.695795107269</v>
      </c>
      <c r="AH54" s="1">
        <v>92629.17676372049</v>
      </c>
      <c r="AI54" s="1">
        <v>170580.76006452451</v>
      </c>
      <c r="AJ54" s="1">
        <v>13966.753849813669</v>
      </c>
      <c r="AK54" s="1">
        <v>2271.376077484827</v>
      </c>
      <c r="AL54" s="6"/>
      <c r="AM54" s="6"/>
      <c r="AN54" s="6"/>
      <c r="AO54" s="6"/>
    </row>
    <row r="55" spans="1:41" x14ac:dyDescent="0.25">
      <c r="A55" s="1">
        <v>57</v>
      </c>
      <c r="B55" s="1">
        <v>321778.47988370963</v>
      </c>
      <c r="C55" s="1">
        <v>29413.086351801394</v>
      </c>
      <c r="D55" s="1">
        <v>722565.74316140183</v>
      </c>
      <c r="P55" s="1">
        <v>68</v>
      </c>
      <c r="Q55" s="1">
        <v>121981.44991534916</v>
      </c>
      <c r="R55" s="1">
        <v>171217.41304066815</v>
      </c>
      <c r="T55" s="1">
        <v>68</v>
      </c>
      <c r="U55" s="1">
        <v>126063.36240621176</v>
      </c>
      <c r="V55" s="1">
        <v>167135.50054980561</v>
      </c>
      <c r="X55" s="1">
        <v>68</v>
      </c>
      <c r="Y55" s="1">
        <v>1436.2008314524101</v>
      </c>
      <c r="Z55" s="1">
        <v>31754.08809190122</v>
      </c>
      <c r="AA55" s="1">
        <v>56219.649306874613</v>
      </c>
      <c r="AB55" s="1">
        <v>60431.545276385543</v>
      </c>
      <c r="AC55" s="1">
        <v>143357.3794494035</v>
      </c>
      <c r="AD55" s="1">
        <f t="shared" si="0"/>
        <v>293198.86295601726</v>
      </c>
      <c r="AF55" s="1">
        <v>68</v>
      </c>
      <c r="AG55" s="1">
        <v>46349.196007429113</v>
      </c>
      <c r="AH55" s="1">
        <v>156173.60542235247</v>
      </c>
      <c r="AI55" s="1">
        <v>67058.668049709391</v>
      </c>
      <c r="AJ55" s="1">
        <v>23115.244491249156</v>
      </c>
      <c r="AK55" s="1">
        <v>502.14898527714706</v>
      </c>
      <c r="AL55" s="6"/>
      <c r="AM55" s="6"/>
      <c r="AN55" s="6"/>
      <c r="AO55" s="6"/>
    </row>
    <row r="56" spans="1:41" x14ac:dyDescent="0.25">
      <c r="A56" s="1">
        <v>58</v>
      </c>
      <c r="B56" s="1">
        <v>70265.809042495108</v>
      </c>
      <c r="C56" s="1">
        <v>36456.402752926464</v>
      </c>
      <c r="D56" s="1">
        <v>632140.89504897187</v>
      </c>
      <c r="P56" s="1">
        <v>69</v>
      </c>
      <c r="Q56" s="1">
        <v>175111.22384978467</v>
      </c>
      <c r="R56" s="1">
        <v>220212.42221548266</v>
      </c>
      <c r="T56" s="1">
        <v>69</v>
      </c>
      <c r="U56" s="1">
        <v>172027.39508454045</v>
      </c>
      <c r="V56" s="1">
        <v>223296.25098072694</v>
      </c>
      <c r="X56" s="1">
        <v>69</v>
      </c>
      <c r="Y56" s="1">
        <v>0</v>
      </c>
      <c r="Z56" s="1">
        <v>56570.562829514281</v>
      </c>
      <c r="AA56" s="1">
        <v>124236.81043409638</v>
      </c>
      <c r="AB56" s="1">
        <v>94450.117909535446</v>
      </c>
      <c r="AC56" s="1">
        <v>120066.15489212133</v>
      </c>
      <c r="AD56" s="1">
        <f t="shared" si="0"/>
        <v>395323.64606526738</v>
      </c>
      <c r="AF56" s="1">
        <v>69</v>
      </c>
      <c r="AG56" s="1">
        <v>122597.00244732194</v>
      </c>
      <c r="AH56" s="1">
        <v>74333.634478183259</v>
      </c>
      <c r="AI56" s="1">
        <v>138267.30358173902</v>
      </c>
      <c r="AJ56" s="1">
        <v>55609.333206407675</v>
      </c>
      <c r="AK56" s="1">
        <v>4516.3723516155032</v>
      </c>
      <c r="AL56" s="6"/>
      <c r="AM56" s="6"/>
      <c r="AN56" s="6"/>
      <c r="AO56" s="6"/>
    </row>
    <row r="57" spans="1:41" x14ac:dyDescent="0.25">
      <c r="A57" s="1">
        <v>59</v>
      </c>
      <c r="B57" s="1">
        <v>326124.14414615388</v>
      </c>
      <c r="C57" s="1">
        <v>21671.128138506116</v>
      </c>
      <c r="D57" s="1">
        <v>1031426.4729749523</v>
      </c>
      <c r="P57" s="1">
        <v>70</v>
      </c>
      <c r="Q57" s="1">
        <v>28794.420048909265</v>
      </c>
      <c r="R57" s="1">
        <v>267412.78882581106</v>
      </c>
      <c r="T57" s="1">
        <v>70</v>
      </c>
      <c r="U57" s="1">
        <v>117372.26750320157</v>
      </c>
      <c r="V57" s="1">
        <v>157672.99939208024</v>
      </c>
      <c r="X57" s="1">
        <v>70</v>
      </c>
      <c r="Y57" s="1">
        <v>15787.66377463983</v>
      </c>
      <c r="Z57" s="1">
        <v>9720.7430495664594</v>
      </c>
      <c r="AA57" s="1">
        <v>17398.592468366303</v>
      </c>
      <c r="AB57" s="1">
        <v>95800.420038934593</v>
      </c>
      <c r="AC57" s="1">
        <v>157499.78954321312</v>
      </c>
      <c r="AD57" s="1">
        <f t="shared" si="0"/>
        <v>296207.20887472027</v>
      </c>
      <c r="AF57" s="1">
        <v>70</v>
      </c>
      <c r="AG57" s="1">
        <v>46114.777296439453</v>
      </c>
      <c r="AH57" s="1">
        <v>87425.386927494517</v>
      </c>
      <c r="AI57" s="1">
        <v>144862.91296412685</v>
      </c>
      <c r="AJ57" s="1">
        <v>6698.013430565622</v>
      </c>
      <c r="AK57" s="1">
        <v>11106.118256093918</v>
      </c>
      <c r="AL57" s="6"/>
      <c r="AM57" s="6"/>
      <c r="AN57" s="6"/>
      <c r="AO57" s="6"/>
    </row>
    <row r="58" spans="1:41" x14ac:dyDescent="0.25">
      <c r="A58" s="1">
        <v>60</v>
      </c>
      <c r="B58" s="1">
        <v>112473.32661453173</v>
      </c>
      <c r="C58" s="1">
        <v>44912.967648058169</v>
      </c>
      <c r="D58" s="1">
        <v>915396.17360111745</v>
      </c>
      <c r="P58" s="1">
        <v>71</v>
      </c>
      <c r="Q58" s="1">
        <v>53962.310836302866</v>
      </c>
      <c r="R58" s="1">
        <v>36135.06946630036</v>
      </c>
      <c r="T58" s="1">
        <v>71</v>
      </c>
      <c r="U58" s="1">
        <v>62826.752032270364</v>
      </c>
      <c r="V58" s="1">
        <v>27270.628270332862</v>
      </c>
      <c r="X58" s="1">
        <v>71</v>
      </c>
      <c r="Y58" s="1">
        <v>4392.1127304103593</v>
      </c>
      <c r="Z58" s="1">
        <v>3892.1631622333243</v>
      </c>
      <c r="AA58" s="1">
        <v>27174.28225310444</v>
      </c>
      <c r="AB58" s="1">
        <v>21357.500554847265</v>
      </c>
      <c r="AC58" s="1">
        <v>33281.321602007825</v>
      </c>
      <c r="AD58" s="1">
        <f t="shared" si="0"/>
        <v>90097.380302603211</v>
      </c>
      <c r="AF58" s="1">
        <v>71</v>
      </c>
      <c r="AG58" s="1">
        <v>25861.110247272383</v>
      </c>
      <c r="AH58" s="1">
        <v>43873.485977698576</v>
      </c>
      <c r="AI58" s="1">
        <v>15970.671347221902</v>
      </c>
      <c r="AJ58" s="1">
        <v>4392.1127304103593</v>
      </c>
      <c r="AK58" s="1">
        <v>0</v>
      </c>
      <c r="AL58" s="6"/>
      <c r="AM58" s="6"/>
      <c r="AN58" s="6"/>
      <c r="AO58" s="6"/>
    </row>
    <row r="59" spans="1:41" x14ac:dyDescent="0.25">
      <c r="A59" s="1">
        <v>61</v>
      </c>
      <c r="B59" s="1">
        <v>91962.198444645808</v>
      </c>
      <c r="C59" s="1">
        <v>8772.8688872100465</v>
      </c>
      <c r="D59" s="1">
        <v>555602.1010661074</v>
      </c>
      <c r="P59" s="1">
        <v>72</v>
      </c>
      <c r="Q59" s="1">
        <v>49074.257578296339</v>
      </c>
      <c r="R59" s="1">
        <v>45329.211004489043</v>
      </c>
      <c r="T59" s="1">
        <v>72</v>
      </c>
      <c r="U59" s="1">
        <v>49892.548913044178</v>
      </c>
      <c r="V59" s="1">
        <v>44510.91966974119</v>
      </c>
      <c r="X59" s="1">
        <v>72</v>
      </c>
      <c r="Y59" s="1">
        <v>319.86086941468398</v>
      </c>
      <c r="Z59" s="1">
        <v>13907.051707759561</v>
      </c>
      <c r="AA59" s="1">
        <v>24552.697423617199</v>
      </c>
      <c r="AB59" s="1">
        <v>22925.941847615046</v>
      </c>
      <c r="AC59" s="1">
        <v>32697.916734378879</v>
      </c>
      <c r="AD59" s="1">
        <f t="shared" si="0"/>
        <v>94403.468582785368</v>
      </c>
      <c r="AF59" s="1">
        <v>72</v>
      </c>
      <c r="AG59" s="1">
        <v>28792.765868447212</v>
      </c>
      <c r="AH59" s="1">
        <v>30160.451394341497</v>
      </c>
      <c r="AI59" s="1">
        <v>18296.623872773398</v>
      </c>
      <c r="AJ59" s="1">
        <v>12516.178184993954</v>
      </c>
      <c r="AK59" s="1">
        <v>4637.4492622293037</v>
      </c>
      <c r="AL59" s="6"/>
      <c r="AM59" s="6"/>
      <c r="AN59" s="6"/>
      <c r="AO59" s="6"/>
    </row>
    <row r="60" spans="1:41" x14ac:dyDescent="0.25">
      <c r="A60" s="1">
        <v>62</v>
      </c>
      <c r="B60" s="1">
        <v>85459.572603189576</v>
      </c>
      <c r="C60" s="1">
        <v>35607.617408730483</v>
      </c>
      <c r="D60" s="1">
        <v>373030.57041777537</v>
      </c>
      <c r="P60" s="1">
        <v>73</v>
      </c>
      <c r="Q60" s="1">
        <v>112554.49118690551</v>
      </c>
      <c r="R60" s="1">
        <v>100386.7295726295</v>
      </c>
      <c r="T60" s="1">
        <v>73</v>
      </c>
      <c r="U60" s="1">
        <v>121966.72588289221</v>
      </c>
      <c r="V60" s="1">
        <v>90974.494876642857</v>
      </c>
      <c r="X60" s="1">
        <v>73</v>
      </c>
      <c r="Y60" s="1">
        <v>709.71890666267677</v>
      </c>
      <c r="Z60" s="1">
        <v>11830.921302565173</v>
      </c>
      <c r="AA60" s="1">
        <v>40378.948795677279</v>
      </c>
      <c r="AB60" s="1">
        <v>96232.9097697385</v>
      </c>
      <c r="AC60" s="1">
        <v>63788.721984891366</v>
      </c>
      <c r="AD60" s="1">
        <f t="shared" si="0"/>
        <v>212941.220759535</v>
      </c>
      <c r="AF60" s="1">
        <v>73</v>
      </c>
      <c r="AG60" s="1">
        <v>112113.08405846519</v>
      </c>
      <c r="AH60" s="1">
        <v>42346.959463544365</v>
      </c>
      <c r="AI60" s="1">
        <v>33206.865623338592</v>
      </c>
      <c r="AJ60" s="1">
        <v>25274.311614186881</v>
      </c>
      <c r="AK60" s="1">
        <v>0</v>
      </c>
      <c r="AL60" s="6"/>
      <c r="AM60" s="6"/>
      <c r="AN60" s="6"/>
      <c r="AO60" s="6"/>
    </row>
    <row r="61" spans="1:41" x14ac:dyDescent="0.25">
      <c r="A61" s="1">
        <v>63</v>
      </c>
      <c r="B61" s="1">
        <v>45288.593842535331</v>
      </c>
      <c r="C61" s="1">
        <v>20375.275085141184</v>
      </c>
      <c r="D61" s="1">
        <v>498729.50614705298</v>
      </c>
      <c r="P61" s="1">
        <v>74</v>
      </c>
      <c r="Q61" s="1">
        <v>17436.32115639489</v>
      </c>
      <c r="R61" s="1">
        <v>89410.689685799851</v>
      </c>
      <c r="T61" s="1">
        <v>74</v>
      </c>
      <c r="U61" s="1">
        <v>81825.269564860137</v>
      </c>
      <c r="V61" s="1">
        <v>25021.741277334615</v>
      </c>
      <c r="X61" s="1">
        <v>74</v>
      </c>
      <c r="Y61" s="1">
        <v>354.79292587708301</v>
      </c>
      <c r="Z61" s="1">
        <v>3291.8527420865848</v>
      </c>
      <c r="AA61" s="1">
        <v>38421.932749664491</v>
      </c>
      <c r="AB61" s="1">
        <v>28346.142165102487</v>
      </c>
      <c r="AC61" s="1">
        <v>36432.290259464105</v>
      </c>
      <c r="AD61" s="1">
        <f t="shared" si="0"/>
        <v>106847.01084219475</v>
      </c>
      <c r="AF61" s="1">
        <v>74</v>
      </c>
      <c r="AG61" s="1">
        <v>20360.477393215679</v>
      </c>
      <c r="AH61" s="1">
        <v>42871.34112783333</v>
      </c>
      <c r="AI61" s="1">
        <v>41561.967129512974</v>
      </c>
      <c r="AJ61" s="1">
        <v>1811.3644876677772</v>
      </c>
      <c r="AK61" s="1">
        <v>241.86070396501071</v>
      </c>
      <c r="AL61" s="6"/>
      <c r="AM61" s="6"/>
      <c r="AN61" s="6"/>
      <c r="AO61" s="6"/>
    </row>
    <row r="62" spans="1:41" x14ac:dyDescent="0.25">
      <c r="A62" s="1">
        <v>64</v>
      </c>
      <c r="B62" s="1">
        <v>50909.877063855842</v>
      </c>
      <c r="C62" s="1">
        <v>61276.928632066301</v>
      </c>
      <c r="D62" s="1">
        <v>276985.55598731688</v>
      </c>
      <c r="P62" s="1">
        <v>75</v>
      </c>
      <c r="Q62" s="1">
        <v>8561.9883155494608</v>
      </c>
      <c r="R62" s="1">
        <v>43593.253144349495</v>
      </c>
      <c r="T62" s="1">
        <v>75</v>
      </c>
      <c r="U62" s="1">
        <v>23362.169147585075</v>
      </c>
      <c r="V62" s="1">
        <v>28793.072312313889</v>
      </c>
      <c r="X62" s="1">
        <v>75</v>
      </c>
      <c r="Y62" s="1">
        <v>0</v>
      </c>
      <c r="Z62" s="1">
        <v>4681.0656436443196</v>
      </c>
      <c r="AA62" s="1">
        <v>16051.678841008861</v>
      </c>
      <c r="AB62" s="1">
        <v>6446.3207495684137</v>
      </c>
      <c r="AC62" s="1">
        <v>24976.176225677369</v>
      </c>
      <c r="AD62" s="1">
        <f t="shared" si="0"/>
        <v>52155.241459898964</v>
      </c>
      <c r="AF62" s="1">
        <v>75</v>
      </c>
      <c r="AG62" s="1">
        <v>6300.9812977400661</v>
      </c>
      <c r="AH62" s="1">
        <v>18967.425821586021</v>
      </c>
      <c r="AI62" s="1">
        <v>23509.611648225437</v>
      </c>
      <c r="AJ62" s="1">
        <v>3377.2226923474377</v>
      </c>
      <c r="AK62" s="1">
        <v>0</v>
      </c>
      <c r="AL62" s="6"/>
      <c r="AM62" s="6"/>
      <c r="AN62" s="6"/>
      <c r="AO62" s="6"/>
    </row>
    <row r="63" spans="1:41" x14ac:dyDescent="0.25">
      <c r="A63" s="1">
        <v>65</v>
      </c>
      <c r="B63" s="1">
        <v>253561.89012617662</v>
      </c>
      <c r="C63" s="1">
        <v>159842.57887294883</v>
      </c>
      <c r="D63" s="1">
        <v>908159.10863012972</v>
      </c>
      <c r="P63" s="1">
        <v>76</v>
      </c>
      <c r="Q63" s="1">
        <v>27592.339916984824</v>
      </c>
      <c r="R63" s="1">
        <v>49159.803041546169</v>
      </c>
      <c r="T63" s="1">
        <v>76</v>
      </c>
      <c r="U63" s="1">
        <v>29429.999819320929</v>
      </c>
      <c r="V63" s="1">
        <v>47322.143139210071</v>
      </c>
      <c r="X63" s="1">
        <v>76</v>
      </c>
      <c r="Y63" s="1">
        <v>0</v>
      </c>
      <c r="Z63" s="1">
        <v>3729.8871415170083</v>
      </c>
      <c r="AA63" s="1">
        <v>25336.490911488036</v>
      </c>
      <c r="AB63" s="1">
        <v>8545.7702486930884</v>
      </c>
      <c r="AC63" s="1">
        <v>39139.99465683286</v>
      </c>
      <c r="AD63" s="1">
        <f t="shared" si="0"/>
        <v>76752.142958530982</v>
      </c>
      <c r="AF63" s="1">
        <v>76</v>
      </c>
      <c r="AG63" s="1">
        <v>28764.494961413493</v>
      </c>
      <c r="AH63" s="1">
        <v>24338.642654519736</v>
      </c>
      <c r="AI63" s="1">
        <v>21884.971807441547</v>
      </c>
      <c r="AJ63" s="1">
        <v>1337.8812619616963</v>
      </c>
      <c r="AK63" s="1">
        <v>426.15227319453402</v>
      </c>
      <c r="AL63" s="6"/>
      <c r="AM63" s="6"/>
      <c r="AN63" s="6"/>
      <c r="AO63" s="6"/>
    </row>
    <row r="64" spans="1:41" x14ac:dyDescent="0.25">
      <c r="A64" s="1">
        <v>66</v>
      </c>
      <c r="B64" s="1">
        <v>138720.63825108967</v>
      </c>
      <c r="C64" s="1">
        <v>33542.15013478043</v>
      </c>
      <c r="D64" s="1">
        <v>182027.33278035792</v>
      </c>
      <c r="P64" s="1">
        <v>77</v>
      </c>
      <c r="Q64" s="1">
        <v>32820.365056513438</v>
      </c>
      <c r="R64" s="1">
        <v>57783.808976017019</v>
      </c>
      <c r="T64" s="1">
        <v>77</v>
      </c>
      <c r="U64" s="1">
        <v>55360.948612584893</v>
      </c>
      <c r="V64" s="1">
        <v>35243.225419945564</v>
      </c>
      <c r="X64" s="1">
        <v>77</v>
      </c>
      <c r="Y64" s="1">
        <v>9732.809150152254</v>
      </c>
      <c r="Z64" s="1">
        <v>354.83191669505402</v>
      </c>
      <c r="AA64" s="1">
        <v>1319.428844472201</v>
      </c>
      <c r="AB64" s="1">
        <v>21021.690305975502</v>
      </c>
      <c r="AC64" s="1">
        <v>58175.413815235443</v>
      </c>
      <c r="AD64" s="1">
        <f t="shared" si="0"/>
        <v>90604.174032530456</v>
      </c>
      <c r="AF64" s="1">
        <v>77</v>
      </c>
      <c r="AG64" s="1">
        <v>9855.1894176919268</v>
      </c>
      <c r="AH64" s="1">
        <v>35037.223222522349</v>
      </c>
      <c r="AI64" s="1">
        <v>35298.571898677619</v>
      </c>
      <c r="AJ64" s="1">
        <v>1208.454501312096</v>
      </c>
      <c r="AK64" s="1">
        <v>9204.7349923264737</v>
      </c>
      <c r="AL64" s="6"/>
      <c r="AM64" s="6"/>
      <c r="AN64" s="6"/>
      <c r="AO64" s="6"/>
    </row>
    <row r="65" spans="1:41" x14ac:dyDescent="0.25">
      <c r="A65" s="1">
        <v>67</v>
      </c>
      <c r="B65" s="1">
        <v>48919.54252441616</v>
      </c>
      <c r="C65" s="1">
        <v>26505.205486486138</v>
      </c>
      <c r="D65" s="1">
        <v>324273.76255065098</v>
      </c>
      <c r="P65" s="1">
        <v>78</v>
      </c>
      <c r="Q65" s="1">
        <v>5773.6796498516205</v>
      </c>
      <c r="R65" s="1">
        <v>58944.026356964721</v>
      </c>
      <c r="T65" s="1">
        <v>78</v>
      </c>
      <c r="U65" s="1">
        <v>41394.816534850936</v>
      </c>
      <c r="V65" s="1">
        <v>23322.889471965413</v>
      </c>
      <c r="X65" s="1">
        <v>78</v>
      </c>
      <c r="Y65" s="1">
        <v>575.45684369824301</v>
      </c>
      <c r="Z65" s="1">
        <v>6627.8090484879067</v>
      </c>
      <c r="AA65" s="1">
        <v>12830.964715701593</v>
      </c>
      <c r="AB65" s="1">
        <v>13574.356983754817</v>
      </c>
      <c r="AC65" s="1">
        <v>31109.118415173783</v>
      </c>
      <c r="AD65" s="1">
        <f t="shared" si="0"/>
        <v>64717.706006816341</v>
      </c>
      <c r="AF65" s="1">
        <v>78</v>
      </c>
      <c r="AG65" s="1">
        <v>16002.274686170907</v>
      </c>
      <c r="AH65" s="1">
        <v>24748.798463158597</v>
      </c>
      <c r="AI65" s="1">
        <v>10817.775317958929</v>
      </c>
      <c r="AJ65" s="1">
        <v>13148.857539527906</v>
      </c>
      <c r="AK65" s="1">
        <v>0</v>
      </c>
      <c r="AL65" s="6"/>
      <c r="AM65" s="6"/>
      <c r="AN65" s="6"/>
      <c r="AO65" s="6"/>
    </row>
    <row r="66" spans="1:41" x14ac:dyDescent="0.25">
      <c r="A66" s="1">
        <v>68</v>
      </c>
      <c r="B66" s="1">
        <v>304541.93649016996</v>
      </c>
      <c r="C66" s="1">
        <v>49816.152650571152</v>
      </c>
      <c r="D66" s="1">
        <v>293198.86295601731</v>
      </c>
      <c r="P66" s="1">
        <v>79</v>
      </c>
      <c r="Q66" s="1">
        <v>20930.187931889381</v>
      </c>
      <c r="R66" s="1">
        <v>42002.80606136089</v>
      </c>
      <c r="T66" s="1">
        <v>79</v>
      </c>
      <c r="U66" s="1">
        <v>31313.823164702684</v>
      </c>
      <c r="V66" s="1">
        <v>31619.170828547583</v>
      </c>
      <c r="X66" s="1">
        <v>79</v>
      </c>
      <c r="Y66" s="1">
        <v>100.66162095278</v>
      </c>
      <c r="Z66" s="1">
        <v>6760.353310055667</v>
      </c>
      <c r="AA66" s="1">
        <v>3993.4395781389399</v>
      </c>
      <c r="AB66" s="1">
        <v>26781.209848493912</v>
      </c>
      <c r="AC66" s="1">
        <v>25297.32963560897</v>
      </c>
      <c r="AD66" s="1">
        <f t="shared" si="0"/>
        <v>62932.993993250268</v>
      </c>
      <c r="AF66" s="1">
        <v>79</v>
      </c>
      <c r="AG66" s="1">
        <v>4807.0681859707302</v>
      </c>
      <c r="AH66" s="1">
        <v>34191.064728174977</v>
      </c>
      <c r="AI66" s="1">
        <v>10650.56646930488</v>
      </c>
      <c r="AJ66" s="1">
        <v>7379.9218914039138</v>
      </c>
      <c r="AK66" s="1">
        <v>5904.3727183957599</v>
      </c>
      <c r="AL66" s="6"/>
      <c r="AM66" s="6"/>
      <c r="AN66" s="6"/>
      <c r="AO66" s="6"/>
    </row>
    <row r="67" spans="1:41" x14ac:dyDescent="0.25">
      <c r="A67" s="1">
        <v>69</v>
      </c>
      <c r="B67" s="1">
        <v>203163.34627869728</v>
      </c>
      <c r="C67" s="1">
        <v>56120.703794256813</v>
      </c>
      <c r="D67" s="1">
        <v>395323.64606526715</v>
      </c>
      <c r="P67" s="1">
        <v>80</v>
      </c>
      <c r="Q67" s="1">
        <v>5610.6288175694626</v>
      </c>
      <c r="R67" s="1">
        <v>17614.170149003559</v>
      </c>
      <c r="T67" s="1">
        <v>80</v>
      </c>
      <c r="U67" s="1">
        <v>11284.922678232935</v>
      </c>
      <c r="V67" s="1">
        <v>11939.876288340085</v>
      </c>
      <c r="X67" s="1">
        <v>80</v>
      </c>
      <c r="Y67" s="1">
        <v>605.98104258722401</v>
      </c>
      <c r="Z67" s="1">
        <v>1634.3570413714547</v>
      </c>
      <c r="AA67" s="1">
        <v>5699.2408097098851</v>
      </c>
      <c r="AB67" s="1">
        <v>2676.1155434979446</v>
      </c>
      <c r="AC67" s="1">
        <v>12609.104529406512</v>
      </c>
      <c r="AD67" s="1">
        <f t="shared" si="0"/>
        <v>23224.79896657302</v>
      </c>
      <c r="AF67" s="1">
        <v>80</v>
      </c>
      <c r="AG67" s="1">
        <v>4126.2381769920175</v>
      </c>
      <c r="AH67" s="1">
        <v>6799.1336327726322</v>
      </c>
      <c r="AI67" s="1">
        <v>8273.1351916234562</v>
      </c>
      <c r="AJ67" s="1">
        <v>3973.6891963389121</v>
      </c>
      <c r="AK67" s="1">
        <v>52.602768846002199</v>
      </c>
      <c r="AL67" s="6"/>
      <c r="AM67" s="6"/>
      <c r="AN67" s="6"/>
      <c r="AO67" s="6"/>
    </row>
    <row r="68" spans="1:41" x14ac:dyDescent="0.25">
      <c r="A68" s="1">
        <v>70</v>
      </c>
      <c r="B68" s="1">
        <v>5450.1727559362344</v>
      </c>
      <c r="C68" s="1">
        <v>33344.721763285503</v>
      </c>
      <c r="D68" s="1">
        <v>296207.20887472027</v>
      </c>
      <c r="P68" s="1">
        <v>81</v>
      </c>
      <c r="Q68" s="1">
        <v>358.96079076068202</v>
      </c>
      <c r="R68" s="1">
        <v>35180.770534724317</v>
      </c>
      <c r="T68" s="1">
        <v>81</v>
      </c>
      <c r="U68" s="1">
        <v>4877.7125214623102</v>
      </c>
      <c r="V68" s="1">
        <v>30662.018804022686</v>
      </c>
      <c r="X68" s="1">
        <v>81</v>
      </c>
      <c r="Y68" s="1">
        <v>0</v>
      </c>
      <c r="Z68" s="1">
        <v>27058.093336109814</v>
      </c>
      <c r="AA68" s="1">
        <v>540.08654970528596</v>
      </c>
      <c r="AB68" s="1">
        <v>0</v>
      </c>
      <c r="AC68" s="1">
        <v>7941.5514396698945</v>
      </c>
      <c r="AD68" s="1">
        <f t="shared" ref="AD68:AD76" si="4">SUM(Y68:AC68)</f>
        <v>35539.731325484994</v>
      </c>
      <c r="AF68" s="1">
        <v>81</v>
      </c>
      <c r="AG68" s="1">
        <v>540.08654970528596</v>
      </c>
      <c r="AH68" s="1">
        <v>5594.4363716430971</v>
      </c>
      <c r="AI68" s="1">
        <v>29405.208404136614</v>
      </c>
      <c r="AJ68" s="1">
        <v>0</v>
      </c>
      <c r="AK68" s="1">
        <v>0</v>
      </c>
      <c r="AL68" s="6"/>
      <c r="AM68" s="6"/>
      <c r="AN68" s="6"/>
      <c r="AO68" s="6"/>
    </row>
    <row r="69" spans="1:41" x14ac:dyDescent="0.25">
      <c r="A69" s="1">
        <v>71</v>
      </c>
      <c r="B69" s="1">
        <v>53628.877209092847</v>
      </c>
      <c r="C69" s="1">
        <v>6407.8114555385482</v>
      </c>
      <c r="D69" s="1">
        <v>90097.380302603211</v>
      </c>
      <c r="P69" s="1">
        <v>82</v>
      </c>
      <c r="Q69" s="1">
        <v>1343.8706781988215</v>
      </c>
      <c r="R69" s="1">
        <v>45180.343942575666</v>
      </c>
      <c r="T69" s="1">
        <v>82</v>
      </c>
      <c r="U69" s="1">
        <v>43054.525876760439</v>
      </c>
      <c r="V69" s="1">
        <v>3469.688744014049</v>
      </c>
      <c r="X69" s="1">
        <v>82</v>
      </c>
      <c r="Y69" s="1">
        <v>9597.7330375580805</v>
      </c>
      <c r="Z69" s="1">
        <v>21566.020897359798</v>
      </c>
      <c r="AA69" s="1">
        <v>3101.8205933767899</v>
      </c>
      <c r="AB69" s="1">
        <v>3731.5217998113003</v>
      </c>
      <c r="AC69" s="1">
        <v>8527.1182926685251</v>
      </c>
      <c r="AD69" s="1">
        <f t="shared" si="4"/>
        <v>46524.214620774495</v>
      </c>
      <c r="AF69" s="1">
        <v>82</v>
      </c>
      <c r="AG69" s="1">
        <v>5999.9517292635301</v>
      </c>
      <c r="AH69" s="1">
        <v>2554.8288649555852</v>
      </c>
      <c r="AI69" s="1">
        <v>31702.507826211295</v>
      </c>
      <c r="AJ69" s="1">
        <v>3911.2435871990883</v>
      </c>
      <c r="AK69" s="1">
        <v>2355.6826131449939</v>
      </c>
      <c r="AL69" s="6"/>
      <c r="AM69" s="6"/>
      <c r="AN69" s="6"/>
      <c r="AO69" s="6"/>
    </row>
    <row r="70" spans="1:41" x14ac:dyDescent="0.25">
      <c r="A70" s="1">
        <v>72</v>
      </c>
      <c r="B70" s="1">
        <v>15406.518533043249</v>
      </c>
      <c r="C70" s="1">
        <v>4206.6654330192023</v>
      </c>
      <c r="D70" s="1">
        <v>94403.468582785354</v>
      </c>
      <c r="P70" s="1">
        <v>83</v>
      </c>
      <c r="Q70" s="1">
        <v>8398.1779362812795</v>
      </c>
      <c r="R70" s="1">
        <v>22908.624258127056</v>
      </c>
      <c r="T70" s="1">
        <v>83</v>
      </c>
      <c r="U70" s="1">
        <v>10500.826320998473</v>
      </c>
      <c r="V70" s="1">
        <v>20805.975873409865</v>
      </c>
      <c r="X70" s="1">
        <v>83</v>
      </c>
      <c r="Y70" s="1">
        <v>471.47070777209399</v>
      </c>
      <c r="Z70" s="1">
        <v>785.16466314267905</v>
      </c>
      <c r="AA70" s="1">
        <v>11898.471804114679</v>
      </c>
      <c r="AB70" s="1">
        <v>3936.2308111963621</v>
      </c>
      <c r="AC70" s="1">
        <v>14215.464208182524</v>
      </c>
      <c r="AD70" s="1">
        <f t="shared" si="4"/>
        <v>31306.802194408338</v>
      </c>
      <c r="AF70" s="1">
        <v>83</v>
      </c>
      <c r="AG70" s="1">
        <v>5108.391324518323</v>
      </c>
      <c r="AH70" s="1">
        <v>3523.4283606126392</v>
      </c>
      <c r="AI70" s="1">
        <v>22157.473657311653</v>
      </c>
      <c r="AJ70" s="1">
        <v>517.50885196572131</v>
      </c>
      <c r="AK70" s="1">
        <v>0</v>
      </c>
      <c r="AL70" s="6"/>
      <c r="AM70" s="6"/>
      <c r="AN70" s="6"/>
      <c r="AO70" s="6"/>
    </row>
    <row r="71" spans="1:41" x14ac:dyDescent="0.25">
      <c r="A71" s="1">
        <v>73</v>
      </c>
      <c r="B71" s="1">
        <v>22508.486281044945</v>
      </c>
      <c r="C71" s="1">
        <v>21983.909432674245</v>
      </c>
      <c r="D71" s="1">
        <v>212941.220759535</v>
      </c>
      <c r="P71" s="1">
        <v>84</v>
      </c>
      <c r="Q71" s="1">
        <v>153.39680028531799</v>
      </c>
      <c r="R71" s="1">
        <v>15964.929555498427</v>
      </c>
      <c r="T71" s="1">
        <v>84</v>
      </c>
      <c r="U71" s="1">
        <v>13767.045016566441</v>
      </c>
      <c r="V71" s="1">
        <v>2351.2813392173039</v>
      </c>
      <c r="X71" s="1">
        <v>84</v>
      </c>
      <c r="Y71" s="1">
        <v>0</v>
      </c>
      <c r="Z71" s="1">
        <v>0</v>
      </c>
      <c r="AA71" s="1">
        <v>669.62121331172159</v>
      </c>
      <c r="AB71" s="1">
        <v>9741.112097535417</v>
      </c>
      <c r="AC71" s="1">
        <v>5707.5930449366069</v>
      </c>
      <c r="AD71" s="1">
        <f t="shared" si="4"/>
        <v>16118.326355783745</v>
      </c>
      <c r="AF71" s="1">
        <v>84</v>
      </c>
      <c r="AG71" s="1">
        <v>73.325640926485605</v>
      </c>
      <c r="AH71" s="1">
        <v>8608.2657879698781</v>
      </c>
      <c r="AI71" s="1">
        <v>4495.8153734766856</v>
      </c>
      <c r="AJ71" s="1">
        <v>2940.9195534106962</v>
      </c>
      <c r="AK71" s="1">
        <v>0</v>
      </c>
      <c r="AL71" s="6"/>
      <c r="AM71" s="6"/>
      <c r="AN71" s="6"/>
      <c r="AO71" s="6"/>
    </row>
    <row r="72" spans="1:41" x14ac:dyDescent="0.25">
      <c r="A72" s="1">
        <v>74</v>
      </c>
      <c r="B72" s="1">
        <v>11574.232491661453</v>
      </c>
      <c r="C72" s="1">
        <v>9596.0919869399568</v>
      </c>
      <c r="D72" s="1">
        <v>106847.01084219472</v>
      </c>
      <c r="P72" s="1">
        <v>85</v>
      </c>
      <c r="Q72" s="1">
        <v>0</v>
      </c>
      <c r="R72" s="1">
        <v>19235.263032138773</v>
      </c>
      <c r="T72" s="1">
        <v>85</v>
      </c>
      <c r="U72" s="1">
        <v>10761.928011701677</v>
      </c>
      <c r="V72" s="1">
        <v>8473.3350204370945</v>
      </c>
      <c r="X72" s="1">
        <v>85</v>
      </c>
      <c r="Y72" s="1">
        <v>32.029514737390201</v>
      </c>
      <c r="Z72" s="1">
        <v>697.988404129385</v>
      </c>
      <c r="AA72" s="1">
        <v>4410.4939345750417</v>
      </c>
      <c r="AB72" s="1">
        <v>6601.1108110797159</v>
      </c>
      <c r="AC72" s="1">
        <v>7493.6403676172376</v>
      </c>
      <c r="AD72" s="1">
        <f t="shared" si="4"/>
        <v>19235.26303213877</v>
      </c>
      <c r="AF72" s="1">
        <v>85</v>
      </c>
      <c r="AG72" s="1">
        <v>6751.9548914868919</v>
      </c>
      <c r="AH72" s="1">
        <v>1781.0218514145727</v>
      </c>
      <c r="AI72" s="1">
        <v>6745.1913467545191</v>
      </c>
      <c r="AJ72" s="1">
        <v>3883.1208821618802</v>
      </c>
      <c r="AK72" s="1">
        <v>73.9740603209071</v>
      </c>
      <c r="AL72" s="6"/>
      <c r="AM72" s="6"/>
      <c r="AN72" s="6"/>
      <c r="AO72" s="6"/>
    </row>
    <row r="73" spans="1:41" x14ac:dyDescent="0.25">
      <c r="A73" s="1">
        <v>75</v>
      </c>
      <c r="B73" s="1">
        <v>37716.488256956058</v>
      </c>
      <c r="C73" s="1">
        <v>24390.541291460398</v>
      </c>
      <c r="D73" s="1">
        <v>52155.241459898971</v>
      </c>
      <c r="P73" s="1">
        <v>86</v>
      </c>
      <c r="Q73" s="1">
        <v>7225.2999047493804</v>
      </c>
      <c r="R73" s="1">
        <v>20948.084629615041</v>
      </c>
      <c r="T73" s="1">
        <v>86</v>
      </c>
      <c r="U73" s="1">
        <v>19778.710185465665</v>
      </c>
      <c r="V73" s="1">
        <v>8394.6743488987577</v>
      </c>
      <c r="X73" s="1">
        <v>86</v>
      </c>
      <c r="Y73" s="1">
        <v>0</v>
      </c>
      <c r="Z73" s="1">
        <v>4868.5051347931385</v>
      </c>
      <c r="AA73" s="1">
        <v>0</v>
      </c>
      <c r="AB73" s="1">
        <v>6549.2122996969774</v>
      </c>
      <c r="AC73" s="1">
        <v>16755.667099874307</v>
      </c>
      <c r="AD73" s="1">
        <f t="shared" si="4"/>
        <v>28173.384534364421</v>
      </c>
      <c r="AF73" s="1">
        <v>86</v>
      </c>
      <c r="AG73" s="1">
        <v>358.06579668093002</v>
      </c>
      <c r="AH73" s="1">
        <v>2158.8851019340982</v>
      </c>
      <c r="AI73" s="1">
        <v>9851.5853931111797</v>
      </c>
      <c r="AJ73" s="1">
        <v>15804.848242638212</v>
      </c>
      <c r="AK73" s="1">
        <v>0</v>
      </c>
      <c r="AL73" s="6"/>
      <c r="AM73" s="6"/>
      <c r="AN73" s="6"/>
      <c r="AO73" s="6"/>
    </row>
    <row r="74" spans="1:41" x14ac:dyDescent="0.25">
      <c r="A74" s="1">
        <v>76</v>
      </c>
      <c r="B74" s="1">
        <v>2615.7010640521212</v>
      </c>
      <c r="C74" s="1">
        <v>24927.989222387481</v>
      </c>
      <c r="D74" s="1">
        <v>76752.142958530996</v>
      </c>
      <c r="P74" s="1">
        <v>87</v>
      </c>
      <c r="Q74" s="1">
        <v>305.076570297898</v>
      </c>
      <c r="R74" s="1">
        <v>9262.2681076850949</v>
      </c>
      <c r="T74" s="1">
        <v>87</v>
      </c>
      <c r="U74" s="1">
        <v>160.21760133194061</v>
      </c>
      <c r="V74" s="1">
        <v>9407.1270766510534</v>
      </c>
      <c r="X74" s="1">
        <v>87</v>
      </c>
      <c r="Y74" s="1">
        <v>0</v>
      </c>
      <c r="Z74" s="1">
        <v>1603.9863803340843</v>
      </c>
      <c r="AA74" s="1">
        <v>3239.9237688214662</v>
      </c>
      <c r="AB74" s="1">
        <v>4723.4345288274435</v>
      </c>
      <c r="AC74" s="1">
        <v>0</v>
      </c>
      <c r="AD74" s="1">
        <f t="shared" si="4"/>
        <v>9567.3446779829937</v>
      </c>
      <c r="AF74" s="1">
        <v>87</v>
      </c>
      <c r="AG74" s="1">
        <v>0</v>
      </c>
      <c r="AH74" s="1">
        <v>434.04489865029012</v>
      </c>
      <c r="AI74" s="1">
        <v>4688.364582638942</v>
      </c>
      <c r="AJ74" s="1">
        <v>4444.935196693762</v>
      </c>
      <c r="AK74" s="1">
        <v>0</v>
      </c>
      <c r="AL74" s="6"/>
      <c r="AM74" s="6"/>
      <c r="AN74" s="6"/>
      <c r="AO74" s="6"/>
    </row>
    <row r="75" spans="1:41" x14ac:dyDescent="0.25">
      <c r="A75" s="1">
        <v>77</v>
      </c>
      <c r="B75" s="1">
        <v>16202.839305345437</v>
      </c>
      <c r="C75" s="1">
        <v>21555.111024853963</v>
      </c>
      <c r="D75" s="1">
        <v>90604.1740325305</v>
      </c>
      <c r="P75" s="1">
        <v>88</v>
      </c>
      <c r="Q75" s="1">
        <v>0</v>
      </c>
      <c r="R75" s="1">
        <v>19768.805630203467</v>
      </c>
      <c r="T75" s="1">
        <v>88</v>
      </c>
      <c r="U75" s="1">
        <v>970.07038211752297</v>
      </c>
      <c r="V75" s="1">
        <v>18798.735248085944</v>
      </c>
      <c r="X75" s="1">
        <v>88</v>
      </c>
      <c r="Y75" s="1">
        <v>10280.581141438521</v>
      </c>
      <c r="Z75" s="1">
        <v>0</v>
      </c>
      <c r="AA75" s="1">
        <v>861.64984522216514</v>
      </c>
      <c r="AB75" s="1">
        <v>362.20748305711379</v>
      </c>
      <c r="AC75" s="1">
        <v>8264.3671604856681</v>
      </c>
      <c r="AD75" s="1">
        <f t="shared" si="4"/>
        <v>19768.805630203467</v>
      </c>
      <c r="AF75" s="1">
        <v>88</v>
      </c>
      <c r="AG75" s="1">
        <v>5449.85429237482</v>
      </c>
      <c r="AH75" s="1">
        <v>1223.857328279279</v>
      </c>
      <c r="AI75" s="1">
        <v>2814.5128681108481</v>
      </c>
      <c r="AJ75" s="1">
        <v>0</v>
      </c>
      <c r="AK75" s="1">
        <v>10280.581141438521</v>
      </c>
      <c r="AL75" s="6"/>
      <c r="AM75" s="6"/>
      <c r="AN75" s="6"/>
      <c r="AO75" s="6"/>
    </row>
    <row r="76" spans="1:41" x14ac:dyDescent="0.25">
      <c r="A76" s="1">
        <v>78</v>
      </c>
      <c r="B76" s="1">
        <v>18688.105715640682</v>
      </c>
      <c r="C76" s="1">
        <v>3203.2276212979632</v>
      </c>
      <c r="D76" s="1">
        <v>64717.706006816348</v>
      </c>
      <c r="P76" s="1">
        <v>92</v>
      </c>
      <c r="Q76" s="1">
        <v>0</v>
      </c>
      <c r="R76" s="1">
        <v>105236.01485800167</v>
      </c>
      <c r="T76" s="1">
        <v>92</v>
      </c>
      <c r="U76" s="1">
        <v>58101.598484391405</v>
      </c>
      <c r="V76" s="1">
        <v>47134.416373610286</v>
      </c>
      <c r="X76" s="1">
        <v>92</v>
      </c>
      <c r="Y76" s="1">
        <v>33574.929121766254</v>
      </c>
      <c r="Z76" s="1">
        <v>48638.64329081164</v>
      </c>
      <c r="AA76" s="1">
        <v>8054.2743127689682</v>
      </c>
      <c r="AB76" s="1">
        <v>1165.191311942026</v>
      </c>
      <c r="AC76" s="1">
        <v>13802.976820712793</v>
      </c>
      <c r="AD76" s="1">
        <f t="shared" si="4"/>
        <v>105236.01485800168</v>
      </c>
      <c r="AF76" s="1">
        <v>92</v>
      </c>
      <c r="AG76" s="1">
        <v>4081.3424436239557</v>
      </c>
      <c r="AH76" s="1">
        <v>25240.356821687263</v>
      </c>
      <c r="AI76" s="1">
        <v>51680.388539814856</v>
      </c>
      <c r="AJ76" s="1">
        <v>24233.927052875628</v>
      </c>
      <c r="AK76" s="1">
        <v>0</v>
      </c>
      <c r="AL76" s="6"/>
      <c r="AM76" s="6"/>
      <c r="AN76" s="6"/>
      <c r="AO76" s="6"/>
    </row>
    <row r="77" spans="1:41" x14ac:dyDescent="0.25">
      <c r="A77" s="1">
        <v>79</v>
      </c>
      <c r="B77" s="1">
        <v>347.40903610998299</v>
      </c>
      <c r="C77" s="1">
        <v>27184.911152362336</v>
      </c>
      <c r="D77" s="1">
        <v>62932.993993250268</v>
      </c>
      <c r="Q77" s="1">
        <f>SUM(Q3:Q76)</f>
        <v>91588691.752131492</v>
      </c>
      <c r="R77" s="1">
        <f>SUM(R3:R76)</f>
        <v>18907487.266070575</v>
      </c>
      <c r="U77" s="1">
        <f>SUM(U3:U76)</f>
        <v>58740780.95109117</v>
      </c>
      <c r="V77" s="1">
        <f>SUM(V3:V76)</f>
        <v>51618449.853832267</v>
      </c>
      <c r="Y77" s="1">
        <f>SUM(Y3:Y76)</f>
        <v>2398196.3758304948</v>
      </c>
      <c r="Z77" s="1">
        <f>SUM(Z3:Z76)</f>
        <v>9641907.0846232194</v>
      </c>
      <c r="AA77" s="1">
        <f>SUM(AA3:AA76)</f>
        <v>21865762.928120274</v>
      </c>
      <c r="AB77" s="1">
        <f>SUM(AB3:AB76)</f>
        <v>41079022.863948226</v>
      </c>
      <c r="AC77" s="1">
        <f>SUM(AC3:AC76)</f>
        <v>35311045.385138229</v>
      </c>
      <c r="AD77" s="1">
        <f>SUM(Y77:AC77)</f>
        <v>110295934.63766044</v>
      </c>
      <c r="AG77" s="1">
        <f>SUM(AG3:AG76)</f>
        <v>45629849.896666266</v>
      </c>
      <c r="AH77" s="1">
        <f>SUM(AH3:AH76)</f>
        <v>40877699.396502562</v>
      </c>
      <c r="AI77" s="1">
        <f>SUM(AI3:AI76)</f>
        <v>19863459.116257042</v>
      </c>
      <c r="AJ77" s="1">
        <f>SUM(AJ3:AJ76)</f>
        <v>3296368.1398247704</v>
      </c>
      <c r="AK77" s="1">
        <f>SUM(AK3:AK76)</f>
        <v>813878.13133633137</v>
      </c>
      <c r="AL77" s="6"/>
      <c r="AM77" s="6"/>
      <c r="AN77" s="6"/>
      <c r="AO77" s="6"/>
    </row>
    <row r="78" spans="1:41" x14ac:dyDescent="0.25">
      <c r="A78" s="1">
        <v>80</v>
      </c>
      <c r="B78" s="1">
        <v>5102.5515402140209</v>
      </c>
      <c r="C78" s="1">
        <v>1690.1977008001354</v>
      </c>
      <c r="D78" s="1">
        <v>23224.79896657302</v>
      </c>
      <c r="Q78" s="2"/>
      <c r="R78" s="2"/>
      <c r="S78" s="2"/>
      <c r="T78" s="2"/>
      <c r="U78" s="2"/>
      <c r="V78" s="2"/>
      <c r="W78" s="2"/>
      <c r="Z78" s="1"/>
      <c r="AL78" s="6"/>
      <c r="AM78" s="6"/>
      <c r="AN78" s="6"/>
      <c r="AO78" s="6"/>
    </row>
    <row r="79" spans="1:41" x14ac:dyDescent="0.25">
      <c r="A79" s="1">
        <v>81</v>
      </c>
      <c r="B79" s="1">
        <v>3992.3914948037645</v>
      </c>
      <c r="C79" s="1">
        <v>5536.4374400774768</v>
      </c>
      <c r="D79" s="1">
        <v>35539.731325484994</v>
      </c>
      <c r="Q79" s="1"/>
      <c r="Z79" s="1"/>
      <c r="AG79" s="1">
        <f>SUM(AG57:AG76)</f>
        <v>331461.43425839924</v>
      </c>
      <c r="AH79" s="1">
        <f t="shared" ref="AH79:AK79" si="5">SUM(AH57:AH76)</f>
        <v>441879.03880079341</v>
      </c>
      <c r="AI79" s="1">
        <f t="shared" si="5"/>
        <v>527874.72126177209</v>
      </c>
      <c r="AJ79" s="1">
        <f t="shared" si="5"/>
        <v>136854.51089766153</v>
      </c>
      <c r="AK79" s="1">
        <f t="shared" si="5"/>
        <v>44283.528789955424</v>
      </c>
      <c r="AL79" s="6"/>
      <c r="AM79" s="6"/>
      <c r="AN79" s="6"/>
      <c r="AO79" s="6"/>
    </row>
    <row r="80" spans="1:41" x14ac:dyDescent="0.25">
      <c r="A80" s="1">
        <v>82</v>
      </c>
      <c r="B80" s="1">
        <v>3432.8808446853491</v>
      </c>
      <c r="C80" s="1">
        <v>10473.994460358255</v>
      </c>
      <c r="D80" s="1">
        <v>46524.214620774495</v>
      </c>
      <c r="Q80" s="1"/>
      <c r="Z80" s="1"/>
      <c r="AL80" s="6"/>
      <c r="AM80" s="6"/>
      <c r="AN80" s="6"/>
      <c r="AO80" s="6"/>
    </row>
    <row r="81" spans="1:51" x14ac:dyDescent="0.25">
      <c r="A81" s="1">
        <v>83</v>
      </c>
      <c r="B81" s="1">
        <v>86613.976642864844</v>
      </c>
      <c r="C81" s="1">
        <v>12176.973420544808</v>
      </c>
      <c r="D81" s="1">
        <v>31306.80219440833</v>
      </c>
      <c r="Q81" s="1"/>
      <c r="Z81" s="1"/>
      <c r="AL81" s="6"/>
      <c r="AM81" s="6"/>
      <c r="AN81" s="6"/>
      <c r="AO81" s="6"/>
    </row>
    <row r="82" spans="1:51" x14ac:dyDescent="0.25">
      <c r="A82" s="1">
        <v>84</v>
      </c>
      <c r="B82" s="1">
        <v>20870.625841370002</v>
      </c>
      <c r="C82" s="1">
        <v>4020.7216426947348</v>
      </c>
      <c r="D82" s="1">
        <v>16118.326355783744</v>
      </c>
      <c r="Q82" s="1"/>
      <c r="X82" s="6"/>
      <c r="Z82" s="1"/>
      <c r="AN82" s="6"/>
      <c r="AO82" s="6"/>
    </row>
    <row r="83" spans="1:51" x14ac:dyDescent="0.25">
      <c r="A83" s="1">
        <v>85</v>
      </c>
      <c r="B83" s="1">
        <v>407.10114889745518</v>
      </c>
      <c r="C83" s="1">
        <v>0</v>
      </c>
      <c r="D83" s="1">
        <v>19235.263032138773</v>
      </c>
      <c r="P83" s="6"/>
      <c r="R83" s="6"/>
      <c r="S83" s="6"/>
      <c r="T83" s="6"/>
      <c r="U83" s="6"/>
      <c r="V83" s="6"/>
      <c r="W83" s="6"/>
      <c r="X83" s="6"/>
      <c r="Z83" s="1"/>
      <c r="AN83" s="6"/>
      <c r="AO83" s="6"/>
    </row>
    <row r="84" spans="1:51" x14ac:dyDescent="0.25">
      <c r="A84" s="1">
        <v>86</v>
      </c>
      <c r="B84" s="1">
        <v>0</v>
      </c>
      <c r="C84" s="1">
        <v>1448.4255176473548</v>
      </c>
      <c r="D84" s="1">
        <v>28173.384534364421</v>
      </c>
      <c r="P84" s="6"/>
      <c r="R84" s="6"/>
      <c r="S84" s="6"/>
      <c r="T84" s="6"/>
      <c r="U84" s="6"/>
      <c r="V84" s="6"/>
      <c r="W84" s="6"/>
      <c r="X84" s="6"/>
      <c r="Z84" s="1"/>
      <c r="AN84" s="6"/>
      <c r="AO84" s="6"/>
    </row>
    <row r="85" spans="1:51" ht="15.6" customHeight="1" x14ac:dyDescent="0.25">
      <c r="A85" s="1">
        <v>87</v>
      </c>
      <c r="B85" s="1">
        <v>1594.7661261649587</v>
      </c>
      <c r="C85" s="1">
        <v>80154.732035628622</v>
      </c>
      <c r="D85" s="1">
        <v>9567.3446779829937</v>
      </c>
      <c r="P85" s="23" t="s">
        <v>60</v>
      </c>
      <c r="Q85" s="23"/>
      <c r="R85" s="23"/>
      <c r="S85" s="14"/>
      <c r="T85" s="23" t="s">
        <v>61</v>
      </c>
      <c r="U85" s="23"/>
      <c r="V85" s="23"/>
      <c r="W85" s="2"/>
      <c r="X85" s="23" t="s">
        <v>59</v>
      </c>
      <c r="Y85" s="23"/>
      <c r="Z85" s="23"/>
      <c r="AA85" s="23"/>
      <c r="AB85" s="23"/>
      <c r="AC85" s="23"/>
      <c r="AD85" s="2"/>
      <c r="AF85" s="23" t="s">
        <v>62</v>
      </c>
      <c r="AG85" s="23"/>
      <c r="AH85" s="23"/>
      <c r="AT85" s="23" t="s">
        <v>58</v>
      </c>
      <c r="AU85" s="23"/>
      <c r="AV85" s="23"/>
      <c r="AW85" s="23"/>
      <c r="AX85" s="23"/>
      <c r="AY85" s="23"/>
    </row>
    <row r="86" spans="1:51" ht="34.200000000000003" x14ac:dyDescent="0.25">
      <c r="A86" s="1">
        <v>88</v>
      </c>
      <c r="B86" s="1">
        <v>485.66603181265918</v>
      </c>
      <c r="C86" s="1">
        <v>11096.724016330905</v>
      </c>
      <c r="D86" s="1">
        <v>19768.805630203467</v>
      </c>
      <c r="P86" s="1" t="s">
        <v>30</v>
      </c>
      <c r="Q86" s="1" t="s">
        <v>31</v>
      </c>
      <c r="R86" s="2" t="s">
        <v>32</v>
      </c>
      <c r="S86" s="2"/>
      <c r="U86" s="1" t="s">
        <v>55</v>
      </c>
      <c r="V86" s="1" t="s">
        <v>56</v>
      </c>
      <c r="W86" s="6"/>
      <c r="X86" s="1" t="s">
        <v>33</v>
      </c>
      <c r="Y86" s="2" t="s">
        <v>34</v>
      </c>
      <c r="Z86" s="2" t="s">
        <v>35</v>
      </c>
      <c r="AA86" s="2" t="s">
        <v>36</v>
      </c>
      <c r="AB86" s="2" t="s">
        <v>14</v>
      </c>
      <c r="AC86" s="2" t="s">
        <v>37</v>
      </c>
      <c r="AF86" s="2" t="s">
        <v>63</v>
      </c>
      <c r="AG86" s="2" t="s">
        <v>53</v>
      </c>
      <c r="AH86" s="2" t="s">
        <v>54</v>
      </c>
      <c r="AT86" s="1" t="s">
        <v>8</v>
      </c>
      <c r="AU86" s="3" t="s">
        <v>17</v>
      </c>
      <c r="AV86" s="3" t="s">
        <v>18</v>
      </c>
      <c r="AW86" s="3" t="s">
        <v>19</v>
      </c>
      <c r="AX86" s="3" t="s">
        <v>20</v>
      </c>
      <c r="AY86" s="3" t="s">
        <v>21</v>
      </c>
    </row>
    <row r="87" spans="1:51" x14ac:dyDescent="0.25">
      <c r="A87" s="1">
        <v>92</v>
      </c>
      <c r="B87" s="1">
        <v>0</v>
      </c>
      <c r="C87" s="1">
        <v>118509.94180278554</v>
      </c>
      <c r="D87" s="1">
        <v>105236.01485800168</v>
      </c>
      <c r="P87" s="1">
        <v>16</v>
      </c>
      <c r="Q87" s="1">
        <v>212531.29948245114</v>
      </c>
      <c r="R87" s="1">
        <v>309494.18347801617</v>
      </c>
      <c r="T87" s="1">
        <v>16</v>
      </c>
      <c r="U87" s="1">
        <v>230570.8736944579</v>
      </c>
      <c r="V87" s="1">
        <v>291454.60926600953</v>
      </c>
      <c r="W87" s="6"/>
      <c r="X87" s="1">
        <v>16</v>
      </c>
      <c r="Y87" s="1">
        <v>506966.50608705712</v>
      </c>
      <c r="Z87" s="1">
        <v>15058.976873410313</v>
      </c>
      <c r="AA87" s="1">
        <v>0</v>
      </c>
      <c r="AB87" s="1">
        <v>0</v>
      </c>
      <c r="AC87" s="1">
        <v>0</v>
      </c>
      <c r="AF87" s="1">
        <v>16</v>
      </c>
      <c r="AG87" s="1">
        <v>218430.94033748648</v>
      </c>
      <c r="AH87" s="1">
        <v>303594.54262298089</v>
      </c>
      <c r="AT87" s="1">
        <v>16</v>
      </c>
      <c r="AU87" s="1">
        <v>468872.71492996981</v>
      </c>
      <c r="AV87" s="1">
        <v>45425.010426189903</v>
      </c>
      <c r="AW87" s="1">
        <v>7727.7576043077133</v>
      </c>
      <c r="AX87" s="1">
        <v>0</v>
      </c>
      <c r="AY87" s="1">
        <v>0</v>
      </c>
    </row>
    <row r="88" spans="1:51" x14ac:dyDescent="0.25">
      <c r="B88" s="1">
        <f>SUM(B3:B87)</f>
        <v>22922115.690337732</v>
      </c>
      <c r="C88" s="1">
        <f>SUM(C3:C87)</f>
        <v>6813974.6000662949</v>
      </c>
      <c r="D88" s="1">
        <f>SUM(D3:D87)</f>
        <v>110509108.61260307</v>
      </c>
      <c r="P88" s="1">
        <v>17</v>
      </c>
      <c r="Q88" s="1">
        <v>174258.32102901264</v>
      </c>
      <c r="R88" s="1">
        <v>449394.50461624848</v>
      </c>
      <c r="T88" s="1">
        <v>17</v>
      </c>
      <c r="U88" s="1">
        <v>162987.84455299025</v>
      </c>
      <c r="V88" s="1">
        <v>460664.98109227093</v>
      </c>
      <c r="X88" s="1">
        <v>17</v>
      </c>
      <c r="Y88" s="1">
        <v>490482.1004600735</v>
      </c>
      <c r="Z88" s="1">
        <v>101334.59077105063</v>
      </c>
      <c r="AA88" s="1">
        <v>31836.134414137061</v>
      </c>
      <c r="AB88" s="1">
        <v>0</v>
      </c>
      <c r="AC88" s="1">
        <v>0</v>
      </c>
      <c r="AF88" s="1">
        <v>17</v>
      </c>
      <c r="AG88" s="1">
        <v>458028.94850477693</v>
      </c>
      <c r="AH88" s="1">
        <v>165623.87714048434</v>
      </c>
      <c r="AT88" s="1">
        <v>17</v>
      </c>
      <c r="AU88" s="1">
        <v>446344.91978788323</v>
      </c>
      <c r="AV88" s="1">
        <v>122636.69335745765</v>
      </c>
      <c r="AW88" s="1">
        <v>49405.830442438812</v>
      </c>
      <c r="AX88" s="1">
        <v>5265.3820574815672</v>
      </c>
      <c r="AY88" s="1">
        <v>0</v>
      </c>
    </row>
    <row r="89" spans="1:51" x14ac:dyDescent="0.25">
      <c r="P89" s="1">
        <v>18</v>
      </c>
      <c r="Q89" s="1">
        <v>996647.71566688549</v>
      </c>
      <c r="R89" s="1">
        <v>561088.55957889184</v>
      </c>
      <c r="T89" s="1">
        <v>18</v>
      </c>
      <c r="U89" s="1">
        <v>666953.02946495684</v>
      </c>
      <c r="V89" s="1">
        <v>883392.75617450068</v>
      </c>
      <c r="X89" s="1">
        <v>18</v>
      </c>
      <c r="Y89" s="1">
        <v>203659.96316953</v>
      </c>
      <c r="Z89" s="1">
        <v>972105.17018384603</v>
      </c>
      <c r="AA89" s="1">
        <v>381347.16695689288</v>
      </c>
      <c r="AB89" s="1">
        <v>623.97493550834304</v>
      </c>
      <c r="AC89" s="1">
        <v>0</v>
      </c>
      <c r="AF89" s="1">
        <v>18</v>
      </c>
      <c r="AG89" s="1">
        <v>904972.52015704778</v>
      </c>
      <c r="AH89" s="1">
        <v>652763.75508872943</v>
      </c>
      <c r="AT89" s="1">
        <v>18</v>
      </c>
      <c r="AU89" s="1">
        <v>900077.0145976455</v>
      </c>
      <c r="AV89" s="1">
        <v>383308.9001970645</v>
      </c>
      <c r="AW89" s="1">
        <v>156019.43062537891</v>
      </c>
      <c r="AX89" s="1">
        <v>118330.92982568813</v>
      </c>
      <c r="AY89" s="1">
        <v>0</v>
      </c>
    </row>
    <row r="90" spans="1:51" x14ac:dyDescent="0.25">
      <c r="P90" s="1">
        <v>19</v>
      </c>
      <c r="Q90" s="1">
        <v>873143.56332543457</v>
      </c>
      <c r="R90" s="1">
        <v>1319357.3192505571</v>
      </c>
      <c r="T90" s="1">
        <v>19</v>
      </c>
      <c r="U90" s="1">
        <v>926417.42321733653</v>
      </c>
      <c r="V90" s="1">
        <v>1210740.0547393952</v>
      </c>
      <c r="X90" s="1">
        <v>19</v>
      </c>
      <c r="Y90" s="1">
        <v>63858.967494653923</v>
      </c>
      <c r="Z90" s="1">
        <v>753516.16050307988</v>
      </c>
      <c r="AA90" s="1">
        <v>1375125.7545782574</v>
      </c>
      <c r="AB90" s="1">
        <v>0</v>
      </c>
      <c r="AC90" s="1">
        <v>0</v>
      </c>
      <c r="AF90" s="1">
        <v>19</v>
      </c>
      <c r="AG90" s="1">
        <v>1567342.1054697989</v>
      </c>
      <c r="AH90" s="1">
        <v>625158.77710619301</v>
      </c>
      <c r="AT90" s="1">
        <v>19</v>
      </c>
      <c r="AU90" s="1">
        <v>1474612.5322466942</v>
      </c>
      <c r="AV90" s="1">
        <v>578071.96181031619</v>
      </c>
      <c r="AW90" s="1">
        <v>127476.43743682349</v>
      </c>
      <c r="AX90" s="1">
        <v>5555.95879806212</v>
      </c>
      <c r="AY90" s="1">
        <v>6783.9922840959498</v>
      </c>
    </row>
    <row r="91" spans="1:51" x14ac:dyDescent="0.25">
      <c r="P91" s="1">
        <v>20</v>
      </c>
      <c r="Q91" s="1">
        <v>1239160.9725100191</v>
      </c>
      <c r="R91" s="1">
        <v>1055765.2511841168</v>
      </c>
      <c r="T91" s="1">
        <v>20</v>
      </c>
      <c r="U91" s="1">
        <v>1001367.0999214731</v>
      </c>
      <c r="V91" s="1">
        <v>1293559.1237726626</v>
      </c>
      <c r="X91" s="1">
        <v>20</v>
      </c>
      <c r="Y91" s="1">
        <v>26150.659020283936</v>
      </c>
      <c r="Z91" s="1">
        <v>497304.6265372638</v>
      </c>
      <c r="AA91" s="1">
        <v>1639012.5965727856</v>
      </c>
      <c r="AB91" s="1">
        <v>126117.69263583393</v>
      </c>
      <c r="AC91" s="1">
        <v>0</v>
      </c>
      <c r="AF91" s="1">
        <v>20</v>
      </c>
      <c r="AG91" s="1">
        <v>1403942.6612483021</v>
      </c>
      <c r="AH91" s="1">
        <v>890983.56244583335</v>
      </c>
      <c r="AT91" s="1">
        <v>20</v>
      </c>
      <c r="AU91" s="1">
        <v>874872.74604555056</v>
      </c>
      <c r="AV91" s="1">
        <v>900773.75084273377</v>
      </c>
      <c r="AW91" s="1">
        <v>461783.14661672548</v>
      </c>
      <c r="AX91" s="1">
        <v>57496.580189125765</v>
      </c>
      <c r="AY91" s="1">
        <v>0</v>
      </c>
    </row>
    <row r="92" spans="1:51" x14ac:dyDescent="0.25">
      <c r="P92" s="1">
        <v>21</v>
      </c>
      <c r="Q92" s="1">
        <v>1802646.0846965685</v>
      </c>
      <c r="R92" s="1">
        <v>621621.92323419987</v>
      </c>
      <c r="T92" s="1">
        <v>21</v>
      </c>
      <c r="U92" s="1">
        <v>1318672.314748208</v>
      </c>
      <c r="V92" s="1">
        <v>1105595.6931825618</v>
      </c>
      <c r="X92" s="1">
        <v>21</v>
      </c>
      <c r="Y92" s="1">
        <v>15911.487275210326</v>
      </c>
      <c r="Z92" s="1">
        <v>1019847.6542253384</v>
      </c>
      <c r="AA92" s="1">
        <v>1139455.0602180345</v>
      </c>
      <c r="AB92" s="1">
        <v>249053.80621218626</v>
      </c>
      <c r="AC92" s="1">
        <v>0</v>
      </c>
      <c r="AF92" s="1">
        <v>21</v>
      </c>
      <c r="AG92" s="1">
        <v>1878914.2812619803</v>
      </c>
      <c r="AH92" s="1">
        <v>545353.72666878824</v>
      </c>
      <c r="AT92" s="1">
        <v>21</v>
      </c>
      <c r="AU92" s="1">
        <v>1058604.2822630135</v>
      </c>
      <c r="AV92" s="1">
        <v>1164819.2364458176</v>
      </c>
      <c r="AW92" s="1">
        <v>158426.45352187532</v>
      </c>
      <c r="AX92" s="1">
        <v>31850.482050726616</v>
      </c>
      <c r="AY92" s="1">
        <v>5297.6466178892333</v>
      </c>
    </row>
    <row r="93" spans="1:51" x14ac:dyDescent="0.25">
      <c r="P93" s="1">
        <v>22</v>
      </c>
      <c r="Q93" s="1">
        <v>1699918.7611710285</v>
      </c>
      <c r="R93" s="1">
        <v>976004.49175525783</v>
      </c>
      <c r="T93" s="1">
        <v>22</v>
      </c>
      <c r="U93" s="1">
        <v>928588.97202295496</v>
      </c>
      <c r="V93" s="1">
        <v>1747334.2809033317</v>
      </c>
      <c r="X93" s="1">
        <v>22</v>
      </c>
      <c r="Y93" s="1">
        <v>35877.557962540646</v>
      </c>
      <c r="Z93" s="1">
        <v>114900.23777871537</v>
      </c>
      <c r="AA93" s="1">
        <v>825493.64251943806</v>
      </c>
      <c r="AB93" s="1">
        <v>1599726.1343640606</v>
      </c>
      <c r="AC93" s="1">
        <v>99925.680301531305</v>
      </c>
      <c r="AF93" s="1">
        <v>22</v>
      </c>
      <c r="AG93" s="1">
        <v>2297512.1281622429</v>
      </c>
      <c r="AH93" s="1">
        <v>378411.12476404331</v>
      </c>
      <c r="AT93" s="1">
        <v>22</v>
      </c>
      <c r="AU93" s="1">
        <v>1458861.4491126707</v>
      </c>
      <c r="AV93" s="1">
        <v>776193.02315741987</v>
      </c>
      <c r="AW93" s="1">
        <v>419508.35962705716</v>
      </c>
      <c r="AX93" s="1">
        <v>21360.421029138353</v>
      </c>
      <c r="AY93" s="1">
        <v>0</v>
      </c>
    </row>
    <row r="94" spans="1:51" x14ac:dyDescent="0.25">
      <c r="P94" s="1">
        <v>23</v>
      </c>
      <c r="Q94" s="1">
        <v>4083503.7057161885</v>
      </c>
      <c r="R94" s="1">
        <v>847322.62389346026</v>
      </c>
      <c r="T94" s="1">
        <v>23</v>
      </c>
      <c r="U94" s="1">
        <v>2020309.5330997072</v>
      </c>
      <c r="V94" s="1">
        <v>2910516.7965099416</v>
      </c>
      <c r="X94" s="1">
        <v>23</v>
      </c>
      <c r="Y94" s="1">
        <v>40365.188587401419</v>
      </c>
      <c r="Z94" s="1">
        <v>188705.04672883023</v>
      </c>
      <c r="AA94" s="1">
        <v>1538891.1030793348</v>
      </c>
      <c r="AB94" s="1">
        <v>2588679.5568353715</v>
      </c>
      <c r="AC94" s="1">
        <v>574185.43437871011</v>
      </c>
      <c r="AF94" s="1">
        <v>23</v>
      </c>
      <c r="AG94" s="1">
        <v>3814143.51390487</v>
      </c>
      <c r="AH94" s="1">
        <v>1116682.8157047762</v>
      </c>
      <c r="AT94" s="1">
        <v>23</v>
      </c>
      <c r="AU94" s="1">
        <v>2207647.9331435361</v>
      </c>
      <c r="AV94" s="1">
        <v>2025305.249791191</v>
      </c>
      <c r="AW94" s="1">
        <v>451639.73183173727</v>
      </c>
      <c r="AX94" s="1">
        <v>215030.89876837385</v>
      </c>
      <c r="AY94" s="1">
        <v>31202.516074809479</v>
      </c>
    </row>
    <row r="95" spans="1:51" x14ac:dyDescent="0.25">
      <c r="P95" s="1">
        <v>24</v>
      </c>
      <c r="Q95" s="1">
        <v>3765194.4258492454</v>
      </c>
      <c r="R95" s="1">
        <v>682611.60531674291</v>
      </c>
      <c r="T95" s="1">
        <v>24</v>
      </c>
      <c r="U95" s="1">
        <v>2018305.623656966</v>
      </c>
      <c r="V95" s="1">
        <v>2429500.4075090215</v>
      </c>
      <c r="X95" s="1">
        <v>24</v>
      </c>
      <c r="Y95" s="1">
        <v>0</v>
      </c>
      <c r="Z95" s="1">
        <v>93784.548539729847</v>
      </c>
      <c r="AA95" s="1">
        <v>863400.84761439357</v>
      </c>
      <c r="AB95" s="1">
        <v>2178023.9529929142</v>
      </c>
      <c r="AC95" s="1">
        <v>1107157.308976199</v>
      </c>
      <c r="AF95" s="1">
        <v>24</v>
      </c>
      <c r="AG95" s="1">
        <v>3381152.3368945289</v>
      </c>
      <c r="AH95" s="1">
        <v>1066653.6942714609</v>
      </c>
      <c r="AT95" s="1">
        <v>24</v>
      </c>
      <c r="AU95" s="1">
        <v>2130519.252391309</v>
      </c>
      <c r="AV95" s="1">
        <v>1690753.8018824579</v>
      </c>
      <c r="AW95" s="1">
        <v>512703.85084999329</v>
      </c>
      <c r="AX95" s="1">
        <v>32806.139231740926</v>
      </c>
      <c r="AY95" s="1">
        <v>81022.986810487724</v>
      </c>
    </row>
    <row r="96" spans="1:51" x14ac:dyDescent="0.25">
      <c r="P96" s="1">
        <v>25</v>
      </c>
      <c r="Q96" s="1">
        <v>3524542.6438379772</v>
      </c>
      <c r="R96" s="1">
        <v>329915.23524393927</v>
      </c>
      <c r="T96" s="1">
        <v>25</v>
      </c>
      <c r="U96" s="1">
        <v>2218367.4819127261</v>
      </c>
      <c r="V96" s="1">
        <v>1623952.676232616</v>
      </c>
      <c r="X96" s="1">
        <v>25</v>
      </c>
      <c r="Y96" s="1">
        <v>16467.168196696653</v>
      </c>
      <c r="Z96" s="1">
        <v>492167.09011958411</v>
      </c>
      <c r="AA96" s="1">
        <v>516794.60559316218</v>
      </c>
      <c r="AB96" s="1">
        <v>2034942.2073436351</v>
      </c>
      <c r="AC96" s="1">
        <v>794086.80782884033</v>
      </c>
      <c r="AF96" s="1">
        <v>25</v>
      </c>
      <c r="AG96" s="1">
        <v>2651131.8574352283</v>
      </c>
      <c r="AH96" s="1">
        <v>1203326.0216466896</v>
      </c>
      <c r="AT96" s="1">
        <v>25</v>
      </c>
      <c r="AU96" s="1">
        <v>1562362.0878931808</v>
      </c>
      <c r="AV96" s="1">
        <v>1501879.6693451914</v>
      </c>
      <c r="AW96" s="1">
        <v>536026.94845136208</v>
      </c>
      <c r="AX96" s="1">
        <v>251555.2916464287</v>
      </c>
      <c r="AY96" s="1">
        <v>0</v>
      </c>
    </row>
    <row r="97" spans="10:51" x14ac:dyDescent="0.25">
      <c r="P97" s="1">
        <v>26</v>
      </c>
      <c r="Q97" s="1">
        <v>3382655.1641031276</v>
      </c>
      <c r="R97" s="1">
        <v>767274.28938936687</v>
      </c>
      <c r="T97" s="1">
        <v>26</v>
      </c>
      <c r="U97" s="1">
        <v>1922337.2084224329</v>
      </c>
      <c r="V97" s="1">
        <v>2225673.8270393601</v>
      </c>
      <c r="X97" s="1">
        <v>26</v>
      </c>
      <c r="Y97" s="1">
        <v>2617.449045993505</v>
      </c>
      <c r="Z97" s="1">
        <v>329084.89997120766</v>
      </c>
      <c r="AA97" s="1">
        <v>355065.68758167425</v>
      </c>
      <c r="AB97" s="1">
        <v>2595349.8336290563</v>
      </c>
      <c r="AC97" s="1">
        <v>867811.5832645637</v>
      </c>
      <c r="AF97" s="1">
        <v>26</v>
      </c>
      <c r="AG97" s="1">
        <v>3508094.5694690007</v>
      </c>
      <c r="AH97" s="1">
        <v>641834.88402349362</v>
      </c>
      <c r="AT97" s="1">
        <v>26</v>
      </c>
      <c r="AU97" s="1">
        <v>2093608.6526713739</v>
      </c>
      <c r="AV97" s="1">
        <v>1257009.0339943687</v>
      </c>
      <c r="AW97" s="1">
        <v>787299.86400310684</v>
      </c>
      <c r="AX97" s="1">
        <v>12011.902823645818</v>
      </c>
      <c r="AY97" s="1">
        <v>0</v>
      </c>
    </row>
    <row r="98" spans="10:51" x14ac:dyDescent="0.25">
      <c r="P98" s="1">
        <v>27</v>
      </c>
      <c r="Q98" s="1">
        <v>3254975.7076724661</v>
      </c>
      <c r="R98" s="1">
        <v>338253.78234586463</v>
      </c>
      <c r="T98" s="1">
        <v>27</v>
      </c>
      <c r="U98" s="1">
        <v>1738195.5038617228</v>
      </c>
      <c r="V98" s="1">
        <v>1847917.4296529284</v>
      </c>
      <c r="X98" s="1">
        <v>27</v>
      </c>
      <c r="Y98" s="1">
        <v>8239.8336886290599</v>
      </c>
      <c r="Z98" s="1">
        <v>158739.58069636842</v>
      </c>
      <c r="AA98" s="1">
        <v>763162.35835177335</v>
      </c>
      <c r="AB98" s="1">
        <v>1794493.3898348501</v>
      </c>
      <c r="AC98" s="1">
        <v>868594.32744670566</v>
      </c>
      <c r="AF98" s="1">
        <v>27</v>
      </c>
      <c r="AG98" s="1">
        <v>3025576.3221102334</v>
      </c>
      <c r="AH98" s="1">
        <v>567653.16790809727</v>
      </c>
      <c r="AT98" s="1">
        <v>27</v>
      </c>
      <c r="AU98" s="1">
        <v>1093440.6097290353</v>
      </c>
      <c r="AV98" s="1">
        <v>1720293.3872789377</v>
      </c>
      <c r="AW98" s="1">
        <v>746812.51372561068</v>
      </c>
      <c r="AX98" s="1">
        <v>15062.211025382976</v>
      </c>
      <c r="AY98" s="1">
        <v>17620.768259360862</v>
      </c>
    </row>
    <row r="99" spans="10:51" x14ac:dyDescent="0.25">
      <c r="P99" s="1">
        <v>28</v>
      </c>
      <c r="Q99" s="1">
        <v>4324335.4648261443</v>
      </c>
      <c r="R99" s="1">
        <v>691045.35493412591</v>
      </c>
      <c r="T99" s="1">
        <v>28</v>
      </c>
      <c r="U99" s="1">
        <v>2657367.0711460025</v>
      </c>
      <c r="V99" s="1">
        <v>2343671.7490613484</v>
      </c>
      <c r="X99" s="1">
        <v>28</v>
      </c>
      <c r="Y99" s="1">
        <v>113470.32770518723</v>
      </c>
      <c r="Z99" s="1">
        <v>172158.54640691739</v>
      </c>
      <c r="AA99" s="1">
        <v>661194.27128635033</v>
      </c>
      <c r="AB99" s="1">
        <v>2435293.4684154205</v>
      </c>
      <c r="AC99" s="1">
        <v>1633264.2059463949</v>
      </c>
      <c r="AF99" s="1">
        <v>28</v>
      </c>
      <c r="AG99" s="1">
        <v>4064029.3548231251</v>
      </c>
      <c r="AH99" s="1">
        <v>951351.46493714629</v>
      </c>
      <c r="AT99" s="1">
        <v>28</v>
      </c>
      <c r="AU99" s="1">
        <v>1958865.8785401096</v>
      </c>
      <c r="AV99" s="1">
        <v>1517143.1352373166</v>
      </c>
      <c r="AW99" s="1">
        <v>1259948.4502815413</v>
      </c>
      <c r="AX99" s="1">
        <v>171801.13123781828</v>
      </c>
      <c r="AY99" s="1">
        <v>102686.8576989405</v>
      </c>
    </row>
    <row r="100" spans="10:51" x14ac:dyDescent="0.25">
      <c r="P100" s="1">
        <v>29</v>
      </c>
      <c r="Q100" s="1">
        <v>4137094.7598150969</v>
      </c>
      <c r="R100" s="1">
        <v>772865.25575547421</v>
      </c>
      <c r="T100" s="1">
        <v>29</v>
      </c>
      <c r="U100" s="1">
        <v>2513857.0956162037</v>
      </c>
      <c r="V100" s="1">
        <v>2396102.9199543684</v>
      </c>
      <c r="X100" s="1">
        <v>29</v>
      </c>
      <c r="Y100" s="1">
        <v>0</v>
      </c>
      <c r="Z100" s="1">
        <v>33056.046500982418</v>
      </c>
      <c r="AA100" s="1">
        <v>663268.7111175654</v>
      </c>
      <c r="AB100" s="1">
        <v>2072599.065088002</v>
      </c>
      <c r="AC100" s="1">
        <v>2141036.1928640218</v>
      </c>
      <c r="AF100" s="1">
        <v>29</v>
      </c>
      <c r="AG100" s="1">
        <v>3894352.2662429106</v>
      </c>
      <c r="AH100" s="1">
        <v>1015607.7493276628</v>
      </c>
      <c r="AT100" s="1">
        <v>29</v>
      </c>
      <c r="AU100" s="1">
        <v>2680719.9300534441</v>
      </c>
      <c r="AV100" s="1">
        <v>1466049.5152736928</v>
      </c>
      <c r="AW100" s="1">
        <v>676718.24183245189</v>
      </c>
      <c r="AX100" s="1">
        <v>85985.743503114267</v>
      </c>
      <c r="AY100" s="1">
        <v>486.58490786902001</v>
      </c>
    </row>
    <row r="101" spans="10:51" x14ac:dyDescent="0.25">
      <c r="P101" s="1">
        <v>30</v>
      </c>
      <c r="Q101" s="1">
        <v>4599144.9153419044</v>
      </c>
      <c r="R101" s="1">
        <v>233217.52337956193</v>
      </c>
      <c r="T101" s="1">
        <v>30</v>
      </c>
      <c r="U101" s="1">
        <v>2409612.5676047034</v>
      </c>
      <c r="V101" s="1">
        <v>2422697.3236407875</v>
      </c>
      <c r="X101" s="1">
        <v>30</v>
      </c>
      <c r="Y101" s="1">
        <v>11199.44876607623</v>
      </c>
      <c r="Z101" s="1">
        <v>256705.06436404103</v>
      </c>
      <c r="AA101" s="1">
        <v>660405.58306699467</v>
      </c>
      <c r="AB101" s="1">
        <v>1939721.5270459356</v>
      </c>
      <c r="AC101" s="1">
        <v>1964330.8154784138</v>
      </c>
      <c r="AF101" s="1">
        <v>30</v>
      </c>
      <c r="AG101" s="1">
        <v>3604134.1261587143</v>
      </c>
      <c r="AH101" s="1">
        <v>1228228.3125627523</v>
      </c>
      <c r="AT101" s="1">
        <v>30</v>
      </c>
      <c r="AU101" s="1">
        <v>2175379.3297956982</v>
      </c>
      <c r="AV101" s="1">
        <v>1564978.8885682602</v>
      </c>
      <c r="AW101" s="1">
        <v>1067534.7073985068</v>
      </c>
      <c r="AX101" s="1">
        <v>19081.137535913065</v>
      </c>
      <c r="AY101" s="1">
        <v>1054.9087966787802</v>
      </c>
    </row>
    <row r="102" spans="10:51" x14ac:dyDescent="0.25">
      <c r="J102" s="1"/>
      <c r="P102" s="1">
        <v>31</v>
      </c>
      <c r="Q102" s="1">
        <v>3907677.8594188411</v>
      </c>
      <c r="R102" s="1">
        <v>306791.90396452893</v>
      </c>
      <c r="T102" s="1">
        <v>31</v>
      </c>
      <c r="U102" s="1">
        <v>2290091.2716559633</v>
      </c>
      <c r="V102" s="1">
        <v>1924378.4917274066</v>
      </c>
      <c r="X102" s="1">
        <v>31</v>
      </c>
      <c r="Y102" s="1">
        <v>48748.057864804861</v>
      </c>
      <c r="Z102" s="1">
        <v>252517.79574310343</v>
      </c>
      <c r="AA102" s="1">
        <v>653902.5339579758</v>
      </c>
      <c r="AB102" s="1">
        <v>1752917.7426344962</v>
      </c>
      <c r="AC102" s="1">
        <v>1506383.6331829873</v>
      </c>
      <c r="AF102" s="1">
        <v>31</v>
      </c>
      <c r="AG102" s="1">
        <v>3923382.1970302486</v>
      </c>
      <c r="AH102" s="1">
        <v>291087.56635312055</v>
      </c>
      <c r="AT102" s="1">
        <v>31</v>
      </c>
      <c r="AU102" s="1">
        <v>1723796.905637013</v>
      </c>
      <c r="AV102" s="1">
        <v>1567935.0542343168</v>
      </c>
      <c r="AW102" s="1">
        <v>740359.27719275234</v>
      </c>
      <c r="AX102" s="1">
        <v>62870.794041333706</v>
      </c>
      <c r="AY102" s="1">
        <v>119507.73227795112</v>
      </c>
    </row>
    <row r="103" spans="10:51" ht="15.6" customHeight="1" x14ac:dyDescent="0.25">
      <c r="P103" s="1">
        <v>32</v>
      </c>
      <c r="Q103" s="1">
        <v>4673419.1656135451</v>
      </c>
      <c r="R103" s="1">
        <v>319608.98650336039</v>
      </c>
      <c r="T103" s="1">
        <v>32</v>
      </c>
      <c r="U103" s="1">
        <v>3011897.5545656895</v>
      </c>
      <c r="V103" s="1">
        <v>1981130.5975512182</v>
      </c>
      <c r="X103" s="1">
        <v>32</v>
      </c>
      <c r="Y103" s="1">
        <v>11801.71290401109</v>
      </c>
      <c r="Z103" s="1">
        <v>267776.21779385244</v>
      </c>
      <c r="AA103" s="1">
        <v>481460.5532894865</v>
      </c>
      <c r="AB103" s="1">
        <v>2137194.0048366706</v>
      </c>
      <c r="AC103" s="1">
        <v>2094795.6632928841</v>
      </c>
      <c r="AF103" s="1">
        <v>32</v>
      </c>
      <c r="AG103" s="1">
        <v>4402196.7449775245</v>
      </c>
      <c r="AH103" s="1">
        <v>590831.40713938139</v>
      </c>
      <c r="AT103" s="1">
        <v>32</v>
      </c>
      <c r="AU103" s="1">
        <v>2126034.3930108831</v>
      </c>
      <c r="AV103" s="1">
        <v>2177073.7210691753</v>
      </c>
      <c r="AW103" s="1">
        <v>644131.09127991309</v>
      </c>
      <c r="AX103" s="1">
        <v>30040.324833926505</v>
      </c>
      <c r="AY103" s="1">
        <v>15748.621923007111</v>
      </c>
    </row>
    <row r="104" spans="10:51" x14ac:dyDescent="0.25">
      <c r="P104" s="1">
        <v>33</v>
      </c>
      <c r="Q104" s="1">
        <v>4486563.7942426307</v>
      </c>
      <c r="R104" s="1">
        <v>425421.79855849792</v>
      </c>
      <c r="T104" s="1">
        <v>33</v>
      </c>
      <c r="U104" s="1">
        <v>2922249.4147582413</v>
      </c>
      <c r="V104" s="1">
        <v>1989736.1780428949</v>
      </c>
      <c r="X104" s="1">
        <v>33</v>
      </c>
      <c r="Y104" s="1">
        <v>11548.000621024035</v>
      </c>
      <c r="Z104" s="1">
        <v>51604.534681582503</v>
      </c>
      <c r="AA104" s="1">
        <v>774948.00896439608</v>
      </c>
      <c r="AB104" s="1">
        <v>1665162.0565891825</v>
      </c>
      <c r="AC104" s="1">
        <v>2408722.9919449529</v>
      </c>
      <c r="AF104" s="1">
        <v>33</v>
      </c>
      <c r="AG104" s="1">
        <v>3907185.9780551018</v>
      </c>
      <c r="AH104" s="1">
        <v>1004799.6147460352</v>
      </c>
      <c r="AT104" s="1">
        <v>33</v>
      </c>
      <c r="AU104" s="1">
        <v>1879347.5422523215</v>
      </c>
      <c r="AV104" s="1">
        <v>2349705.7031087377</v>
      </c>
      <c r="AW104" s="1">
        <v>587978.88274779543</v>
      </c>
      <c r="AX104" s="1">
        <v>83712.292568846446</v>
      </c>
      <c r="AY104" s="1">
        <v>11241.172123434821</v>
      </c>
    </row>
    <row r="105" spans="10:51" x14ac:dyDescent="0.25">
      <c r="P105" s="1">
        <v>34</v>
      </c>
      <c r="Q105" s="1">
        <v>2888776.3762122616</v>
      </c>
      <c r="R105" s="1">
        <v>154961.08465977758</v>
      </c>
      <c r="T105" s="1">
        <v>34</v>
      </c>
      <c r="U105" s="1">
        <v>1761817.6357484895</v>
      </c>
      <c r="V105" s="1">
        <v>1272413.2063643588</v>
      </c>
      <c r="X105" s="1">
        <v>34</v>
      </c>
      <c r="Y105" s="1">
        <v>7976.5524461135601</v>
      </c>
      <c r="Z105" s="1">
        <v>67428.973051694978</v>
      </c>
      <c r="AA105" s="1">
        <v>484281.15098261152</v>
      </c>
      <c r="AB105" s="1">
        <v>992534.15194111213</v>
      </c>
      <c r="AC105" s="1">
        <v>1491516.6324505066</v>
      </c>
      <c r="AF105" s="1">
        <v>34</v>
      </c>
      <c r="AG105" s="1">
        <v>2374660.1363487653</v>
      </c>
      <c r="AH105" s="1">
        <v>669077.32452327409</v>
      </c>
      <c r="AT105" s="1">
        <v>34</v>
      </c>
      <c r="AU105" s="1">
        <v>1304977.5162897001</v>
      </c>
      <c r="AV105" s="1">
        <v>1125835.8994245597</v>
      </c>
      <c r="AW105" s="1">
        <v>554172.81738115626</v>
      </c>
      <c r="AX105" s="1">
        <v>55224.517993956484</v>
      </c>
      <c r="AY105" s="1">
        <v>3526.7097826669401</v>
      </c>
    </row>
    <row r="106" spans="10:51" x14ac:dyDescent="0.25">
      <c r="P106" s="1">
        <v>35</v>
      </c>
      <c r="Q106" s="1">
        <v>2853920.6569479369</v>
      </c>
      <c r="R106" s="1">
        <v>237176.02305833602</v>
      </c>
      <c r="T106" s="1">
        <v>35</v>
      </c>
      <c r="U106" s="1">
        <v>1619982.8300289754</v>
      </c>
      <c r="V106" s="1">
        <v>1471113.8499773007</v>
      </c>
      <c r="X106" s="1">
        <v>35</v>
      </c>
      <c r="Y106" s="1">
        <v>0</v>
      </c>
      <c r="Z106" s="1">
        <v>161729.83900316054</v>
      </c>
      <c r="AA106" s="1">
        <v>602981.10872432892</v>
      </c>
      <c r="AB106" s="1">
        <v>838417.82051466778</v>
      </c>
      <c r="AC106" s="1">
        <v>1487967.9117641177</v>
      </c>
      <c r="AF106" s="1">
        <v>35</v>
      </c>
      <c r="AG106" s="1">
        <v>2894397.7549050525</v>
      </c>
      <c r="AH106" s="1">
        <v>196698.92510121994</v>
      </c>
      <c r="AT106" s="1">
        <v>35</v>
      </c>
      <c r="AU106" s="1">
        <v>1330091.4779277823</v>
      </c>
      <c r="AV106" s="1">
        <v>1264105.7205535159</v>
      </c>
      <c r="AW106" s="1">
        <v>437595.12201126106</v>
      </c>
      <c r="AX106" s="1">
        <v>58275.248260865257</v>
      </c>
      <c r="AY106" s="1">
        <v>1029.1112528507949</v>
      </c>
    </row>
    <row r="107" spans="10:51" x14ac:dyDescent="0.25">
      <c r="P107" s="1">
        <v>36</v>
      </c>
      <c r="Q107" s="1">
        <v>2309318.5732887355</v>
      </c>
      <c r="R107" s="1">
        <v>190729.9845406001</v>
      </c>
      <c r="T107" s="1">
        <v>36</v>
      </c>
      <c r="U107" s="1">
        <v>1743523.4828643051</v>
      </c>
      <c r="V107" s="1">
        <v>756525.07496502879</v>
      </c>
      <c r="X107" s="1">
        <v>36</v>
      </c>
      <c r="Y107" s="1">
        <v>42777.01667519375</v>
      </c>
      <c r="Z107" s="1">
        <v>90712.205444471052</v>
      </c>
      <c r="AA107" s="1">
        <v>246363.74468924361</v>
      </c>
      <c r="AB107" s="1">
        <v>1011382.5363487783</v>
      </c>
      <c r="AC107" s="1">
        <v>1108813.0546716466</v>
      </c>
      <c r="AF107" s="1">
        <v>36</v>
      </c>
      <c r="AG107" s="1">
        <v>2344940.2012610622</v>
      </c>
      <c r="AH107" s="1">
        <v>155108.35656827339</v>
      </c>
      <c r="AT107" s="1">
        <v>36</v>
      </c>
      <c r="AU107" s="1">
        <v>1085222.6676925155</v>
      </c>
      <c r="AV107" s="1">
        <v>956545.81817498885</v>
      </c>
      <c r="AW107" s="1">
        <v>405826.63152599102</v>
      </c>
      <c r="AX107" s="1">
        <v>52453.440435837969</v>
      </c>
      <c r="AY107" s="1">
        <v>0</v>
      </c>
    </row>
    <row r="108" spans="10:51" x14ac:dyDescent="0.25">
      <c r="P108" s="1">
        <v>37</v>
      </c>
      <c r="Q108" s="1">
        <v>2414067.9287870908</v>
      </c>
      <c r="R108" s="1">
        <v>248253.01835530208</v>
      </c>
      <c r="T108" s="1">
        <v>37</v>
      </c>
      <c r="U108" s="1">
        <v>1696075.5554136215</v>
      </c>
      <c r="V108" s="1">
        <v>966245.39172877034</v>
      </c>
      <c r="X108" s="1">
        <v>37</v>
      </c>
      <c r="Y108" s="1">
        <v>14683.153977327434</v>
      </c>
      <c r="Z108" s="1">
        <v>64504.556151361743</v>
      </c>
      <c r="AA108" s="1">
        <v>740702.74825064093</v>
      </c>
      <c r="AB108" s="1">
        <v>924133.26221122697</v>
      </c>
      <c r="AC108" s="1">
        <v>918297.22655183484</v>
      </c>
      <c r="AF108" s="1">
        <v>37</v>
      </c>
      <c r="AG108" s="1">
        <v>2326268.4977174373</v>
      </c>
      <c r="AH108" s="1">
        <v>336052.44942495454</v>
      </c>
      <c r="AT108" s="1">
        <v>37</v>
      </c>
      <c r="AU108" s="1">
        <v>1088509.1991377061</v>
      </c>
      <c r="AV108" s="1">
        <v>1107251.1741982873</v>
      </c>
      <c r="AW108" s="1">
        <v>427223.55194868217</v>
      </c>
      <c r="AX108" s="1">
        <v>27538.215258953824</v>
      </c>
      <c r="AY108" s="1">
        <v>11798.80659876306</v>
      </c>
    </row>
    <row r="109" spans="10:51" x14ac:dyDescent="0.25">
      <c r="P109" s="1">
        <v>38</v>
      </c>
      <c r="Q109" s="1">
        <v>2826393.5644712849</v>
      </c>
      <c r="R109" s="1">
        <v>286450.74876309448</v>
      </c>
      <c r="T109" s="1">
        <v>38</v>
      </c>
      <c r="U109" s="1">
        <v>1953311.311730955</v>
      </c>
      <c r="V109" s="1">
        <v>1156424.9717420035</v>
      </c>
      <c r="X109" s="1">
        <v>38</v>
      </c>
      <c r="Y109" s="1">
        <v>12853.83830744614</v>
      </c>
      <c r="Z109" s="1">
        <v>195062.40545447869</v>
      </c>
      <c r="AA109" s="1">
        <v>423114.32363482926</v>
      </c>
      <c r="AB109" s="1">
        <v>1283837.9363210145</v>
      </c>
      <c r="AC109" s="1">
        <v>1197975.8095166099</v>
      </c>
      <c r="AF109" s="1">
        <v>38</v>
      </c>
      <c r="AG109" s="1">
        <v>2822677.7645106986</v>
      </c>
      <c r="AH109" s="1">
        <v>290166.54872368008</v>
      </c>
      <c r="AT109" s="1">
        <v>38</v>
      </c>
      <c r="AU109" s="1">
        <v>1079496.8834664696</v>
      </c>
      <c r="AV109" s="1">
        <v>1260455.3576464092</v>
      </c>
      <c r="AW109" s="1">
        <v>742819.20230184204</v>
      </c>
      <c r="AX109" s="1">
        <v>30072.869819658485</v>
      </c>
      <c r="AY109" s="1">
        <v>0</v>
      </c>
    </row>
    <row r="110" spans="10:51" x14ac:dyDescent="0.25">
      <c r="P110" s="1">
        <v>39</v>
      </c>
      <c r="Q110" s="1">
        <v>1792431.3885834562</v>
      </c>
      <c r="R110" s="1">
        <v>272865.54383042856</v>
      </c>
      <c r="T110" s="1">
        <v>39</v>
      </c>
      <c r="U110" s="1">
        <v>1069062.0603190355</v>
      </c>
      <c r="V110" s="1">
        <v>996234.87209484866</v>
      </c>
      <c r="X110" s="1">
        <v>39</v>
      </c>
      <c r="Y110" s="1">
        <v>13206.91224653079</v>
      </c>
      <c r="Z110" s="1">
        <v>193401.70805773715</v>
      </c>
      <c r="AA110" s="1">
        <v>377073.21231169836</v>
      </c>
      <c r="AB110" s="1">
        <v>563825.78187079425</v>
      </c>
      <c r="AC110" s="1">
        <v>917789.3179271234</v>
      </c>
      <c r="AF110" s="1">
        <v>39</v>
      </c>
      <c r="AG110" s="1">
        <v>1802507.1576253758</v>
      </c>
      <c r="AH110" s="1">
        <v>262789.77478850866</v>
      </c>
      <c r="AT110" s="1">
        <v>39</v>
      </c>
      <c r="AU110" s="1">
        <v>826150.81606842484</v>
      </c>
      <c r="AV110" s="1">
        <v>775393.90329467494</v>
      </c>
      <c r="AW110" s="1">
        <v>348721.90880946466</v>
      </c>
      <c r="AX110" s="1">
        <v>112964.61546798363</v>
      </c>
      <c r="AY110" s="1">
        <v>1002.29140017777</v>
      </c>
    </row>
    <row r="111" spans="10:51" x14ac:dyDescent="0.25">
      <c r="P111" s="1">
        <v>40</v>
      </c>
      <c r="Q111" s="1">
        <v>1888949.8934973394</v>
      </c>
      <c r="R111" s="1">
        <v>61325.643974159248</v>
      </c>
      <c r="T111" s="1">
        <v>40</v>
      </c>
      <c r="U111" s="1">
        <v>1255556.1864395011</v>
      </c>
      <c r="V111" s="1">
        <v>689053.78142817889</v>
      </c>
      <c r="X111" s="1">
        <v>40</v>
      </c>
      <c r="Y111" s="1">
        <v>37954.837712583852</v>
      </c>
      <c r="Z111" s="1">
        <v>60959.476216032017</v>
      </c>
      <c r="AA111" s="1">
        <v>277831.2005919824</v>
      </c>
      <c r="AB111" s="1">
        <v>851275.82376038388</v>
      </c>
      <c r="AC111" s="1">
        <v>722254.19919051684</v>
      </c>
      <c r="AF111" s="1">
        <v>40</v>
      </c>
      <c r="AG111" s="1">
        <v>1878419.2034169019</v>
      </c>
      <c r="AH111" s="1">
        <v>71856.334054596868</v>
      </c>
      <c r="AT111" s="1">
        <v>40</v>
      </c>
      <c r="AU111" s="1">
        <v>658985.37690467562</v>
      </c>
      <c r="AV111" s="1">
        <v>1066947.5241795261</v>
      </c>
      <c r="AW111" s="1">
        <v>207315.73990608941</v>
      </c>
      <c r="AX111" s="1">
        <v>14336.866738540957</v>
      </c>
      <c r="AY111" s="1">
        <v>1305.1366423098718</v>
      </c>
    </row>
    <row r="112" spans="10:51" x14ac:dyDescent="0.25">
      <c r="P112" s="1">
        <v>41</v>
      </c>
      <c r="Q112" s="1">
        <v>1451383.2178893688</v>
      </c>
      <c r="R112" s="1">
        <v>173162.03090658275</v>
      </c>
      <c r="T112" s="1">
        <v>41</v>
      </c>
      <c r="U112" s="1">
        <v>971551.79922387749</v>
      </c>
      <c r="V112" s="1">
        <v>652993.44957207202</v>
      </c>
      <c r="X112" s="1">
        <v>41</v>
      </c>
      <c r="Y112" s="1">
        <v>83291.563299314541</v>
      </c>
      <c r="Z112" s="1">
        <v>57646.398935048375</v>
      </c>
      <c r="AA112" s="1">
        <v>226387.883623284</v>
      </c>
      <c r="AB112" s="1">
        <v>680424.53394169651</v>
      </c>
      <c r="AC112" s="1">
        <v>576794.86899660621</v>
      </c>
      <c r="AF112" s="1">
        <v>41</v>
      </c>
      <c r="AG112" s="1">
        <v>1581790.2428482715</v>
      </c>
      <c r="AH112" s="1">
        <v>42755.005947679601</v>
      </c>
      <c r="AT112" s="1">
        <v>41</v>
      </c>
      <c r="AU112" s="1">
        <v>700031.5473627398</v>
      </c>
      <c r="AV112" s="1">
        <v>651447.52626048075</v>
      </c>
      <c r="AW112" s="1">
        <v>243486.57622256113</v>
      </c>
      <c r="AX112" s="1">
        <v>29579.598950167991</v>
      </c>
      <c r="AY112" s="1">
        <v>0</v>
      </c>
    </row>
    <row r="113" spans="4:51" x14ac:dyDescent="0.25">
      <c r="P113" s="1">
        <v>42</v>
      </c>
      <c r="Q113" s="1">
        <v>1522152.6932921521</v>
      </c>
      <c r="R113" s="1">
        <v>216119.37717024636</v>
      </c>
      <c r="T113" s="1">
        <v>42</v>
      </c>
      <c r="U113" s="1">
        <v>843551.70830954472</v>
      </c>
      <c r="V113" s="1">
        <v>894720.36215285386</v>
      </c>
      <c r="X113" s="1">
        <v>42</v>
      </c>
      <c r="Y113" s="1">
        <v>0</v>
      </c>
      <c r="Z113" s="1">
        <v>76603.365633220004</v>
      </c>
      <c r="AA113" s="1">
        <v>152367.64143328569</v>
      </c>
      <c r="AB113" s="1">
        <v>657666.33501378796</v>
      </c>
      <c r="AC113" s="1">
        <v>851634.72838210489</v>
      </c>
      <c r="AF113" s="1">
        <v>42</v>
      </c>
      <c r="AG113" s="1">
        <v>1483285.5400140928</v>
      </c>
      <c r="AH113" s="1">
        <v>254986.53044830583</v>
      </c>
      <c r="AT113" s="1">
        <v>42</v>
      </c>
      <c r="AU113" s="1">
        <v>780892.7339336155</v>
      </c>
      <c r="AV113" s="1">
        <v>616706.58423537517</v>
      </c>
      <c r="AW113" s="1">
        <v>310637.89397027966</v>
      </c>
      <c r="AX113" s="1">
        <v>30034.858323128428</v>
      </c>
      <c r="AY113" s="1">
        <v>0</v>
      </c>
    </row>
    <row r="114" spans="4:51" x14ac:dyDescent="0.25">
      <c r="P114" s="1">
        <v>43</v>
      </c>
      <c r="Q114" s="1">
        <v>924342.64356227173</v>
      </c>
      <c r="R114" s="1">
        <v>101235.91422689149</v>
      </c>
      <c r="T114" s="1">
        <v>43</v>
      </c>
      <c r="U114" s="1">
        <v>683146.95154527912</v>
      </c>
      <c r="V114" s="1">
        <v>342431.60624388419</v>
      </c>
      <c r="X114" s="1">
        <v>43</v>
      </c>
      <c r="Y114" s="1">
        <v>8650.3344390072798</v>
      </c>
      <c r="Z114" s="1">
        <v>31960.460946786301</v>
      </c>
      <c r="AA114" s="1">
        <v>129942.57525022386</v>
      </c>
      <c r="AB114" s="1">
        <v>313027.7993841226</v>
      </c>
      <c r="AC114" s="1">
        <v>541997.38776902342</v>
      </c>
      <c r="AF114" s="1">
        <v>43</v>
      </c>
      <c r="AG114" s="1">
        <v>979335.17878732388</v>
      </c>
      <c r="AH114" s="1">
        <v>46243.379001839283</v>
      </c>
      <c r="AT114" s="1">
        <v>43</v>
      </c>
      <c r="AU114" s="1">
        <v>384538.88560719136</v>
      </c>
      <c r="AV114" s="1">
        <v>385322.45216782112</v>
      </c>
      <c r="AW114" s="1">
        <v>192724.41518689803</v>
      </c>
      <c r="AX114" s="1">
        <v>58837.633781816665</v>
      </c>
      <c r="AY114" s="1">
        <v>4155.1710454365202</v>
      </c>
    </row>
    <row r="115" spans="4:51" x14ac:dyDescent="0.25">
      <c r="P115" s="1">
        <v>44</v>
      </c>
      <c r="Q115" s="1">
        <v>1245607.2104935539</v>
      </c>
      <c r="R115" s="1">
        <v>113717.43160211916</v>
      </c>
      <c r="T115" s="1">
        <v>44</v>
      </c>
      <c r="U115" s="1">
        <v>988862.61432505213</v>
      </c>
      <c r="V115" s="1">
        <v>368272.82774086675</v>
      </c>
      <c r="X115" s="1">
        <v>44</v>
      </c>
      <c r="Y115" s="1">
        <v>7097.0744809982116</v>
      </c>
      <c r="Z115" s="1">
        <v>144677.46953139507</v>
      </c>
      <c r="AA115" s="1">
        <v>243044.70918755507</v>
      </c>
      <c r="AB115" s="1">
        <v>543652.215788648</v>
      </c>
      <c r="AC115" s="1">
        <v>420853.17310707696</v>
      </c>
      <c r="AF115" s="1">
        <v>44</v>
      </c>
      <c r="AG115" s="1">
        <v>1239859.5066992138</v>
      </c>
      <c r="AH115" s="1">
        <v>119465.13539646007</v>
      </c>
      <c r="AT115" s="1">
        <v>44</v>
      </c>
      <c r="AU115" s="1">
        <v>455951.432616367</v>
      </c>
      <c r="AV115" s="1">
        <v>538358.00708605431</v>
      </c>
      <c r="AW115" s="1">
        <v>212879.08067187728</v>
      </c>
      <c r="AX115" s="1">
        <v>136606.19823634718</v>
      </c>
      <c r="AY115" s="1">
        <v>15529.92348502755</v>
      </c>
    </row>
    <row r="116" spans="4:51" x14ac:dyDescent="0.25">
      <c r="D116" s="10"/>
      <c r="E116" s="11"/>
      <c r="P116" s="1">
        <v>45</v>
      </c>
      <c r="Q116" s="1">
        <v>1231761.4824359342</v>
      </c>
      <c r="R116" s="1">
        <v>89894.913155865681</v>
      </c>
      <c r="T116" s="1">
        <v>45</v>
      </c>
      <c r="U116" s="1">
        <v>772808.13874499081</v>
      </c>
      <c r="V116" s="1">
        <v>548848.25684680813</v>
      </c>
      <c r="X116" s="1">
        <v>45</v>
      </c>
      <c r="Y116" s="1">
        <v>605.830198850084</v>
      </c>
      <c r="Z116" s="1">
        <v>55261.127907304173</v>
      </c>
      <c r="AA116" s="1">
        <v>260639.49349276602</v>
      </c>
      <c r="AB116" s="1">
        <v>573549.70711384714</v>
      </c>
      <c r="AC116" s="1">
        <v>431600.23687903164</v>
      </c>
      <c r="AF116" s="1">
        <v>45</v>
      </c>
      <c r="AG116" s="1">
        <v>1149439.346473099</v>
      </c>
      <c r="AH116" s="1">
        <v>172217.04911870114</v>
      </c>
      <c r="AT116" s="1">
        <v>45</v>
      </c>
      <c r="AU116" s="1">
        <v>533504.1566363225</v>
      </c>
      <c r="AV116" s="1">
        <v>564527.09070404898</v>
      </c>
      <c r="AW116" s="1">
        <v>197522.19376702633</v>
      </c>
      <c r="AX116" s="1">
        <v>19147.191303673535</v>
      </c>
      <c r="AY116" s="1">
        <v>6955.7631807278522</v>
      </c>
    </row>
    <row r="117" spans="4:51" x14ac:dyDescent="0.25">
      <c r="P117" s="1">
        <v>46</v>
      </c>
      <c r="Q117" s="1">
        <v>1189019.2327341128</v>
      </c>
      <c r="R117" s="1">
        <v>166145.82453789903</v>
      </c>
      <c r="T117" s="1">
        <v>46</v>
      </c>
      <c r="U117" s="1">
        <v>677810.27463567839</v>
      </c>
      <c r="V117" s="1">
        <v>677354.78263633337</v>
      </c>
      <c r="X117" s="1">
        <v>46</v>
      </c>
      <c r="Y117" s="1">
        <v>20031.666033706319</v>
      </c>
      <c r="Z117" s="1">
        <v>48431.137441950123</v>
      </c>
      <c r="AA117" s="1">
        <v>162130.29480899364</v>
      </c>
      <c r="AB117" s="1">
        <v>414958.73070448905</v>
      </c>
      <c r="AC117" s="1">
        <v>709613.22828287212</v>
      </c>
      <c r="AF117" s="1">
        <v>46</v>
      </c>
      <c r="AG117" s="1">
        <v>1207163.5966156097</v>
      </c>
      <c r="AH117" s="1">
        <v>148001.46065640185</v>
      </c>
      <c r="AT117" s="1">
        <v>46</v>
      </c>
      <c r="AU117" s="1">
        <v>456651.63536732917</v>
      </c>
      <c r="AV117" s="1">
        <v>622505.48181150248</v>
      </c>
      <c r="AW117" s="1">
        <v>235020.65568229888</v>
      </c>
      <c r="AX117" s="1">
        <v>10498.32726925337</v>
      </c>
      <c r="AY117" s="1">
        <v>30488.957141627732</v>
      </c>
    </row>
    <row r="118" spans="4:51" x14ac:dyDescent="0.25">
      <c r="P118" s="1">
        <v>47</v>
      </c>
      <c r="Q118" s="1">
        <v>912478.95802318852</v>
      </c>
      <c r="R118" s="1">
        <v>94401.009424381627</v>
      </c>
      <c r="T118" s="1">
        <v>47</v>
      </c>
      <c r="U118" s="1">
        <v>445114.55018649087</v>
      </c>
      <c r="V118" s="1">
        <v>555013.2321990882</v>
      </c>
      <c r="X118" s="1">
        <v>47</v>
      </c>
      <c r="Y118" s="1">
        <v>64837.49807319801</v>
      </c>
      <c r="Z118" s="1">
        <v>42175.288451930683</v>
      </c>
      <c r="AA118" s="1">
        <v>158777.65323594527</v>
      </c>
      <c r="AB118" s="1">
        <v>370030.70521196723</v>
      </c>
      <c r="AC118" s="1">
        <v>371058.82247452886</v>
      </c>
      <c r="AF118" s="1">
        <v>47</v>
      </c>
      <c r="AG118" s="1">
        <v>767848.33841450384</v>
      </c>
      <c r="AH118" s="1">
        <v>239031.62903306578</v>
      </c>
      <c r="AT118" s="1">
        <v>47</v>
      </c>
      <c r="AU118" s="1">
        <v>286969.57965072256</v>
      </c>
      <c r="AV118" s="1">
        <v>444317.02787505108</v>
      </c>
      <c r="AW118" s="1">
        <v>229978.05860797997</v>
      </c>
      <c r="AX118" s="1">
        <v>45615.301313816322</v>
      </c>
      <c r="AY118" s="1">
        <v>0</v>
      </c>
    </row>
    <row r="119" spans="4:51" x14ac:dyDescent="0.25">
      <c r="P119" s="1">
        <v>48</v>
      </c>
      <c r="Q119" s="1">
        <v>1347135.786871887</v>
      </c>
      <c r="R119" s="1">
        <v>128504.58870937256</v>
      </c>
      <c r="T119" s="1">
        <v>48</v>
      </c>
      <c r="U119" s="1">
        <v>622740.598295448</v>
      </c>
      <c r="V119" s="1">
        <v>852899.77728581289</v>
      </c>
      <c r="X119" s="1">
        <v>48</v>
      </c>
      <c r="Y119" s="1">
        <v>3835.5846406086598</v>
      </c>
      <c r="Z119" s="1">
        <v>530423.32457166491</v>
      </c>
      <c r="AA119" s="1">
        <v>202310.73677468183</v>
      </c>
      <c r="AB119" s="1">
        <v>459341.65306117816</v>
      </c>
      <c r="AC119" s="1">
        <v>279729.07653312711</v>
      </c>
      <c r="AF119" s="1">
        <v>48</v>
      </c>
      <c r="AG119" s="1">
        <v>1464611.3198579829</v>
      </c>
      <c r="AH119" s="1">
        <v>11029.055723277013</v>
      </c>
      <c r="AT119" s="1">
        <v>48</v>
      </c>
      <c r="AU119" s="1">
        <v>295499.70396581216</v>
      </c>
      <c r="AV119" s="1">
        <v>785702.92142169678</v>
      </c>
      <c r="AW119" s="1">
        <v>332494.65770355746</v>
      </c>
      <c r="AX119" s="1">
        <v>52252.196308526654</v>
      </c>
      <c r="AY119" s="1">
        <v>9690.89618166738</v>
      </c>
    </row>
    <row r="120" spans="4:51" x14ac:dyDescent="0.25">
      <c r="P120" s="1">
        <v>49</v>
      </c>
      <c r="Q120" s="1">
        <v>992763.60961977777</v>
      </c>
      <c r="R120" s="1">
        <v>74074.577962563286</v>
      </c>
      <c r="T120" s="1">
        <v>49</v>
      </c>
      <c r="U120" s="1">
        <v>686806.3768442393</v>
      </c>
      <c r="V120" s="1">
        <v>380031.81073810172</v>
      </c>
      <c r="X120" s="1">
        <v>49</v>
      </c>
      <c r="Y120" s="1">
        <v>2357.9014074831412</v>
      </c>
      <c r="Z120" s="1">
        <v>26655.149043143396</v>
      </c>
      <c r="AA120" s="1">
        <v>171174.92738768845</v>
      </c>
      <c r="AB120" s="1">
        <v>502802.39384873671</v>
      </c>
      <c r="AC120" s="1">
        <v>363847.81589528837</v>
      </c>
      <c r="AF120" s="1">
        <v>49</v>
      </c>
      <c r="AG120" s="1">
        <v>995832.27308628301</v>
      </c>
      <c r="AH120" s="1">
        <v>71005.914496058002</v>
      </c>
      <c r="AT120" s="1">
        <v>49</v>
      </c>
      <c r="AU120" s="1">
        <v>534378.64739299496</v>
      </c>
      <c r="AV120" s="1">
        <v>346531.90172436734</v>
      </c>
      <c r="AW120" s="1">
        <v>129514.27876135462</v>
      </c>
      <c r="AX120" s="1">
        <v>55734.662524419611</v>
      </c>
      <c r="AY120" s="1">
        <v>678.69717920376695</v>
      </c>
    </row>
    <row r="121" spans="4:51" x14ac:dyDescent="0.25">
      <c r="P121" s="1">
        <v>50</v>
      </c>
      <c r="Q121" s="1">
        <v>2178320.8772539985</v>
      </c>
      <c r="R121" s="1">
        <v>339086.7276260191</v>
      </c>
      <c r="T121" s="1">
        <v>50</v>
      </c>
      <c r="U121" s="1">
        <v>1211976.1719262169</v>
      </c>
      <c r="V121" s="1">
        <v>1305431.4329538005</v>
      </c>
      <c r="X121" s="1">
        <v>50</v>
      </c>
      <c r="Y121" s="1">
        <v>7558.6052155854077</v>
      </c>
      <c r="Z121" s="1">
        <v>185755.68542842977</v>
      </c>
      <c r="AA121" s="1">
        <v>726849.48074355104</v>
      </c>
      <c r="AB121" s="1">
        <v>607314.79942391848</v>
      </c>
      <c r="AC121" s="1">
        <v>989929.03406853264</v>
      </c>
      <c r="AF121" s="1">
        <v>50</v>
      </c>
      <c r="AG121" s="1">
        <v>2463918.3257397646</v>
      </c>
      <c r="AH121" s="1">
        <v>53489.279140253246</v>
      </c>
      <c r="AT121" s="1">
        <v>50</v>
      </c>
      <c r="AU121" s="1">
        <v>756377.19987437793</v>
      </c>
      <c r="AV121" s="1">
        <v>525113.99468698888</v>
      </c>
      <c r="AW121" s="1">
        <v>911488.839978431</v>
      </c>
      <c r="AX121" s="1">
        <v>301808.39943066519</v>
      </c>
      <c r="AY121" s="1">
        <v>22619.17090955465</v>
      </c>
    </row>
    <row r="122" spans="4:51" x14ac:dyDescent="0.25">
      <c r="P122" s="1">
        <v>51</v>
      </c>
      <c r="Q122" s="1">
        <v>1073706.4594124076</v>
      </c>
      <c r="R122" s="1">
        <v>340584.47275594273</v>
      </c>
      <c r="T122" s="1">
        <v>51</v>
      </c>
      <c r="U122" s="1">
        <v>922493.58025252621</v>
      </c>
      <c r="V122" s="1">
        <v>491797.35191582463</v>
      </c>
      <c r="X122" s="1">
        <v>51</v>
      </c>
      <c r="Y122" s="1">
        <v>53260.098233778008</v>
      </c>
      <c r="Z122" s="1">
        <v>89072.703899834625</v>
      </c>
      <c r="AA122" s="1">
        <v>302763.29190048634</v>
      </c>
      <c r="AB122" s="1">
        <v>295630.37592789344</v>
      </c>
      <c r="AC122" s="1">
        <v>673564.46220635832</v>
      </c>
      <c r="AF122" s="1">
        <v>51</v>
      </c>
      <c r="AG122" s="1">
        <v>1291947.5250124957</v>
      </c>
      <c r="AH122" s="1">
        <v>122343.4071558541</v>
      </c>
      <c r="AT122" s="1">
        <v>51</v>
      </c>
      <c r="AU122" s="1">
        <v>348551.88637450122</v>
      </c>
      <c r="AV122" s="1">
        <v>576421.04993936711</v>
      </c>
      <c r="AW122" s="1">
        <v>388363.49342758401</v>
      </c>
      <c r="AX122" s="1">
        <v>95580.949388319685</v>
      </c>
      <c r="AY122" s="1">
        <v>5373.5530385787461</v>
      </c>
    </row>
    <row r="123" spans="4:51" x14ac:dyDescent="0.25">
      <c r="P123" s="1">
        <v>52</v>
      </c>
      <c r="Q123" s="1">
        <v>904685.56668413803</v>
      </c>
      <c r="R123" s="1">
        <v>93365.638765051437</v>
      </c>
      <c r="T123" s="1">
        <v>52</v>
      </c>
      <c r="U123" s="1">
        <v>644055.37234792684</v>
      </c>
      <c r="V123" s="1">
        <v>350802.70734265645</v>
      </c>
      <c r="X123" s="1">
        <v>52</v>
      </c>
      <c r="Y123" s="1">
        <v>906.50542465848002</v>
      </c>
      <c r="Z123" s="1">
        <v>73038.740109773105</v>
      </c>
      <c r="AA123" s="1">
        <v>140617.05357485785</v>
      </c>
      <c r="AB123" s="1">
        <v>406473.96269132127</v>
      </c>
      <c r="AC123" s="1">
        <v>377014.94364857895</v>
      </c>
      <c r="AF123" s="1">
        <v>52</v>
      </c>
      <c r="AG123" s="1">
        <v>886526.15100911679</v>
      </c>
      <c r="AH123" s="1">
        <v>111525.05444007253</v>
      </c>
      <c r="AT123" s="1">
        <v>52</v>
      </c>
      <c r="AU123" s="1">
        <v>451873.79995871638</v>
      </c>
      <c r="AV123" s="1">
        <v>320534.47412023682</v>
      </c>
      <c r="AW123" s="1">
        <v>208748.37727731312</v>
      </c>
      <c r="AX123" s="1">
        <v>13437.704108114358</v>
      </c>
      <c r="AY123" s="1">
        <v>3456.8499848090742</v>
      </c>
    </row>
    <row r="124" spans="4:51" x14ac:dyDescent="0.25">
      <c r="P124" s="1">
        <v>53</v>
      </c>
      <c r="Q124" s="1">
        <v>1148221.0511184069</v>
      </c>
      <c r="R124" s="1">
        <v>228320.81930616111</v>
      </c>
      <c r="T124" s="1">
        <v>53</v>
      </c>
      <c r="U124" s="1">
        <v>1190272.1637253824</v>
      </c>
      <c r="V124" s="1">
        <v>186269.70669918612</v>
      </c>
      <c r="X124" s="1">
        <v>53</v>
      </c>
      <c r="Y124" s="1">
        <v>16161.51822892095</v>
      </c>
      <c r="Z124" s="1">
        <v>21163.283719120911</v>
      </c>
      <c r="AA124" s="1">
        <v>351982.68009792711</v>
      </c>
      <c r="AB124" s="1">
        <v>575543.81976212421</v>
      </c>
      <c r="AC124" s="1">
        <v>410825.85716783238</v>
      </c>
      <c r="AF124" s="1">
        <v>53</v>
      </c>
      <c r="AG124" s="1">
        <v>1348403.6228800875</v>
      </c>
      <c r="AH124" s="1">
        <v>28138.247544480855</v>
      </c>
      <c r="AT124" s="1">
        <v>53</v>
      </c>
      <c r="AU124" s="1">
        <v>260208.64487616252</v>
      </c>
      <c r="AV124" s="1">
        <v>407335.84869245923</v>
      </c>
      <c r="AW124" s="1">
        <v>675825.04596249794</v>
      </c>
      <c r="AX124" s="1">
        <v>13156.510208431666</v>
      </c>
      <c r="AY124" s="1">
        <v>20015.820685016632</v>
      </c>
    </row>
    <row r="125" spans="4:51" x14ac:dyDescent="0.25">
      <c r="P125" s="1">
        <v>54</v>
      </c>
      <c r="Q125" s="1">
        <v>878489.51385943103</v>
      </c>
      <c r="R125" s="1">
        <v>102188.23090476201</v>
      </c>
      <c r="T125" s="1">
        <v>54</v>
      </c>
      <c r="U125" s="1">
        <v>608948.04563908803</v>
      </c>
      <c r="V125" s="1">
        <v>371729.69912510499</v>
      </c>
      <c r="X125" s="1">
        <v>54</v>
      </c>
      <c r="Y125" s="1">
        <v>1090.6477508044982</v>
      </c>
      <c r="Z125" s="1">
        <v>201786.99380629614</v>
      </c>
      <c r="AA125" s="1">
        <v>142736.80066068174</v>
      </c>
      <c r="AB125" s="1">
        <v>251341.44404865269</v>
      </c>
      <c r="AC125" s="1">
        <v>383721.85849775787</v>
      </c>
      <c r="AF125" s="1">
        <v>54</v>
      </c>
      <c r="AG125" s="1">
        <v>934958.7083282253</v>
      </c>
      <c r="AH125" s="1">
        <v>45719.036435967675</v>
      </c>
      <c r="AT125" s="1">
        <v>54</v>
      </c>
      <c r="AU125" s="1">
        <v>358518.72180763399</v>
      </c>
      <c r="AV125" s="1">
        <v>399426.06389769487</v>
      </c>
      <c r="AW125" s="1">
        <v>193454.20204958433</v>
      </c>
      <c r="AX125" s="1">
        <v>28237.608491856066</v>
      </c>
      <c r="AY125" s="1">
        <v>1041.14851742375</v>
      </c>
    </row>
    <row r="126" spans="4:51" x14ac:dyDescent="0.25">
      <c r="P126" s="1">
        <v>55</v>
      </c>
      <c r="Q126" s="1">
        <v>1004476.2868246072</v>
      </c>
      <c r="R126" s="1">
        <v>80829.363637606482</v>
      </c>
      <c r="T126" s="1">
        <v>55</v>
      </c>
      <c r="U126" s="1">
        <v>765602.77260373707</v>
      </c>
      <c r="V126" s="1">
        <v>319702.87785847706</v>
      </c>
      <c r="X126" s="1">
        <v>55</v>
      </c>
      <c r="Y126" s="1">
        <v>1370.7580916070881</v>
      </c>
      <c r="Z126" s="1">
        <v>43115.268053261083</v>
      </c>
      <c r="AA126" s="1">
        <v>204275.05786236253</v>
      </c>
      <c r="AB126" s="1">
        <v>209003.35221206988</v>
      </c>
      <c r="AC126" s="1">
        <v>627541.21424291318</v>
      </c>
      <c r="AF126" s="1">
        <v>55</v>
      </c>
      <c r="AG126" s="1">
        <v>1028072.77546373</v>
      </c>
      <c r="AH126" s="1">
        <v>57232.87499848369</v>
      </c>
      <c r="AT126" s="1">
        <v>55</v>
      </c>
      <c r="AU126" s="1">
        <v>452547.23181870807</v>
      </c>
      <c r="AV126" s="1">
        <v>416174.89536108793</v>
      </c>
      <c r="AW126" s="1">
        <v>184385.76143051338</v>
      </c>
      <c r="AX126" s="1">
        <v>20634.539684408534</v>
      </c>
      <c r="AY126" s="1">
        <v>3387.9315865837179</v>
      </c>
    </row>
    <row r="127" spans="4:51" x14ac:dyDescent="0.25">
      <c r="P127" s="1">
        <v>56</v>
      </c>
      <c r="Q127" s="1">
        <v>873756.12411965081</v>
      </c>
      <c r="R127" s="1">
        <v>127874.66665039305</v>
      </c>
      <c r="T127" s="1">
        <v>56</v>
      </c>
      <c r="U127" s="1">
        <v>457041.86324076477</v>
      </c>
      <c r="V127" s="1">
        <v>544588.92752927914</v>
      </c>
      <c r="X127" s="1">
        <v>56</v>
      </c>
      <c r="Y127" s="1">
        <v>12716.541586292638</v>
      </c>
      <c r="Z127" s="1">
        <v>82871.835796477826</v>
      </c>
      <c r="AA127" s="1">
        <v>284826.52295863611</v>
      </c>
      <c r="AB127" s="1">
        <v>383945.04318055109</v>
      </c>
      <c r="AC127" s="1">
        <v>237270.84724808601</v>
      </c>
      <c r="AF127" s="1">
        <v>56</v>
      </c>
      <c r="AG127" s="1">
        <v>822237.35452857881</v>
      </c>
      <c r="AH127" s="1">
        <v>179393.43624146501</v>
      </c>
      <c r="AT127" s="1">
        <v>56</v>
      </c>
      <c r="AU127" s="1">
        <v>387417.77122266166</v>
      </c>
      <c r="AV127" s="1">
        <v>270725.96759682317</v>
      </c>
      <c r="AW127" s="1">
        <v>147252.97674747958</v>
      </c>
      <c r="AX127" s="1">
        <v>195388.89109777901</v>
      </c>
      <c r="AY127" s="1">
        <v>845.18410530030587</v>
      </c>
    </row>
    <row r="128" spans="4:51" x14ac:dyDescent="0.25">
      <c r="P128" s="1">
        <v>57</v>
      </c>
      <c r="Q128" s="1">
        <v>584249.7898597382</v>
      </c>
      <c r="R128" s="1">
        <v>138315.95330166377</v>
      </c>
      <c r="T128" s="1">
        <v>57</v>
      </c>
      <c r="U128" s="1">
        <v>345436.0041391924</v>
      </c>
      <c r="V128" s="1">
        <v>377129.73902220972</v>
      </c>
      <c r="X128" s="1">
        <v>57</v>
      </c>
      <c r="Y128" s="1">
        <v>6979.1599438642597</v>
      </c>
      <c r="Z128" s="1">
        <v>89777.680887534225</v>
      </c>
      <c r="AA128" s="1">
        <v>136574.69154522853</v>
      </c>
      <c r="AB128" s="1">
        <v>235666.23396215978</v>
      </c>
      <c r="AC128" s="1">
        <v>253567.97682261528</v>
      </c>
      <c r="AF128" s="1">
        <v>57</v>
      </c>
      <c r="AG128" s="1">
        <v>685108.17932325602</v>
      </c>
      <c r="AH128" s="1">
        <v>37457.56383814587</v>
      </c>
      <c r="AT128" s="1">
        <v>57</v>
      </c>
      <c r="AU128" s="1">
        <v>356651.13899241982</v>
      </c>
      <c r="AV128" s="1">
        <v>236496.25328992595</v>
      </c>
      <c r="AW128" s="1">
        <v>117897.74905132134</v>
      </c>
      <c r="AX128" s="1">
        <v>10841.090884593281</v>
      </c>
      <c r="AY128" s="1">
        <v>679.51094314174202</v>
      </c>
    </row>
    <row r="129" spans="16:51" x14ac:dyDescent="0.25">
      <c r="P129" s="1">
        <v>58</v>
      </c>
      <c r="Q129" s="1">
        <v>319039.26747891936</v>
      </c>
      <c r="R129" s="1">
        <v>313101.62757005228</v>
      </c>
      <c r="T129" s="1">
        <v>58</v>
      </c>
      <c r="U129" s="1">
        <v>258207.91713186796</v>
      </c>
      <c r="V129" s="1">
        <v>373932.97791710385</v>
      </c>
      <c r="X129" s="1">
        <v>58</v>
      </c>
      <c r="Y129" s="1">
        <v>15237.972988026113</v>
      </c>
      <c r="Z129" s="1">
        <v>31352.672782996055</v>
      </c>
      <c r="AA129" s="1">
        <v>132008.62935789005</v>
      </c>
      <c r="AB129" s="1">
        <v>105191.52411442857</v>
      </c>
      <c r="AC129" s="1">
        <v>348350.0958056309</v>
      </c>
      <c r="AF129" s="1">
        <v>58</v>
      </c>
      <c r="AG129" s="1">
        <v>581216.10763524764</v>
      </c>
      <c r="AH129" s="1">
        <v>50924.787413724262</v>
      </c>
      <c r="AT129" s="1">
        <v>58</v>
      </c>
      <c r="AU129" s="1">
        <v>338073.56054838712</v>
      </c>
      <c r="AV129" s="1">
        <v>165126.75214201419</v>
      </c>
      <c r="AW129" s="1">
        <v>91306.237987823668</v>
      </c>
      <c r="AX129" s="1">
        <v>31790.534971353729</v>
      </c>
      <c r="AY129" s="1">
        <v>5843.8093993929579</v>
      </c>
    </row>
    <row r="130" spans="16:51" x14ac:dyDescent="0.25">
      <c r="P130" s="1">
        <v>59</v>
      </c>
      <c r="Q130" s="1">
        <v>570275.29406824126</v>
      </c>
      <c r="R130" s="1">
        <v>461151.17890671018</v>
      </c>
      <c r="T130" s="1">
        <v>59</v>
      </c>
      <c r="U130" s="1">
        <v>439780.66301389597</v>
      </c>
      <c r="V130" s="1">
        <v>591645.80996105564</v>
      </c>
      <c r="X130" s="1">
        <v>59</v>
      </c>
      <c r="Y130" s="1">
        <v>142854.71421099093</v>
      </c>
      <c r="Z130" s="1">
        <v>248633.72535384234</v>
      </c>
      <c r="AA130" s="1">
        <v>159963.54958135463</v>
      </c>
      <c r="AB130" s="1">
        <v>301710.60451292456</v>
      </c>
      <c r="AC130" s="1">
        <v>178263.87931583874</v>
      </c>
      <c r="AF130" s="1">
        <v>59</v>
      </c>
      <c r="AG130" s="1">
        <v>557108.20214914868</v>
      </c>
      <c r="AH130" s="1">
        <v>474318.27082580281</v>
      </c>
      <c r="AT130" s="1">
        <v>59</v>
      </c>
      <c r="AU130" s="1">
        <v>355577.11280640127</v>
      </c>
      <c r="AV130" s="1">
        <v>277074.69885981554</v>
      </c>
      <c r="AW130" s="1">
        <v>153694.65108137068</v>
      </c>
      <c r="AX130" s="1">
        <v>64490.98033512081</v>
      </c>
      <c r="AY130" s="1">
        <v>180589.02989224312</v>
      </c>
    </row>
    <row r="131" spans="16:51" x14ac:dyDescent="0.25">
      <c r="P131" s="1">
        <v>60</v>
      </c>
      <c r="Q131" s="1">
        <v>693434.30894097371</v>
      </c>
      <c r="R131" s="1">
        <v>221961.86466014356</v>
      </c>
      <c r="T131" s="1">
        <v>60</v>
      </c>
      <c r="U131" s="1">
        <v>535134.22114419052</v>
      </c>
      <c r="V131" s="1">
        <v>380261.95245692681</v>
      </c>
      <c r="X131" s="1">
        <v>60</v>
      </c>
      <c r="Y131" s="1">
        <v>58836.789454591657</v>
      </c>
      <c r="Z131" s="1">
        <v>54835.430599839674</v>
      </c>
      <c r="AA131" s="1">
        <v>128363.1180216058</v>
      </c>
      <c r="AB131" s="1">
        <v>244907.74552344583</v>
      </c>
      <c r="AC131" s="1">
        <v>428453.09000163455</v>
      </c>
      <c r="AF131" s="1">
        <v>60</v>
      </c>
      <c r="AG131" s="1">
        <v>848501.15928113821</v>
      </c>
      <c r="AH131" s="1">
        <v>66895.014319979236</v>
      </c>
      <c r="AT131" s="1">
        <v>60</v>
      </c>
      <c r="AU131" s="1">
        <v>246804.81452131897</v>
      </c>
      <c r="AV131" s="1">
        <v>246090.68082913055</v>
      </c>
      <c r="AW131" s="1">
        <v>377550.62507890374</v>
      </c>
      <c r="AX131" s="1">
        <v>17841.521338746195</v>
      </c>
      <c r="AY131" s="1">
        <v>27081.441865059787</v>
      </c>
    </row>
    <row r="132" spans="16:51" x14ac:dyDescent="0.25">
      <c r="P132" s="1">
        <v>61</v>
      </c>
      <c r="Q132" s="1">
        <v>364389.45508950454</v>
      </c>
      <c r="R132" s="1">
        <v>191212.64597660277</v>
      </c>
      <c r="T132" s="1">
        <v>61</v>
      </c>
      <c r="U132" s="1">
        <v>260432.84934485177</v>
      </c>
      <c r="V132" s="1">
        <v>295169.25172125548</v>
      </c>
      <c r="X132" s="1">
        <v>61</v>
      </c>
      <c r="Y132" s="1">
        <v>33322.077242538049</v>
      </c>
      <c r="Z132" s="1">
        <v>68905.940862783478</v>
      </c>
      <c r="AA132" s="1">
        <v>113235.92520217715</v>
      </c>
      <c r="AB132" s="1">
        <v>109778.167633194</v>
      </c>
      <c r="AC132" s="1">
        <v>230359.99012541451</v>
      </c>
      <c r="AF132" s="1">
        <v>61</v>
      </c>
      <c r="AG132" s="1">
        <v>517986.5528187491</v>
      </c>
      <c r="AH132" s="1">
        <v>37615.548247358252</v>
      </c>
      <c r="AT132" s="1">
        <v>61</v>
      </c>
      <c r="AU132" s="1">
        <v>186900.96666479681</v>
      </c>
      <c r="AV132" s="1">
        <v>175922.8601342435</v>
      </c>
      <c r="AW132" s="1">
        <v>148508.57726617207</v>
      </c>
      <c r="AX132" s="1">
        <v>42621.357137687752</v>
      </c>
      <c r="AY132" s="1">
        <v>1617.7010377046829</v>
      </c>
    </row>
    <row r="133" spans="16:51" x14ac:dyDescent="0.25">
      <c r="P133" s="1">
        <v>62</v>
      </c>
      <c r="Q133" s="1">
        <v>314570.43350224296</v>
      </c>
      <c r="R133" s="1">
        <v>58460.136915532297</v>
      </c>
      <c r="T133" s="1">
        <v>62</v>
      </c>
      <c r="U133" s="1">
        <v>225155.06807429506</v>
      </c>
      <c r="V133" s="1">
        <v>147875.50234348013</v>
      </c>
      <c r="X133" s="1">
        <v>62</v>
      </c>
      <c r="Y133" s="1">
        <v>357.16837354631298</v>
      </c>
      <c r="Z133" s="1">
        <v>62450.428778063273</v>
      </c>
      <c r="AA133" s="1">
        <v>31275.806678004494</v>
      </c>
      <c r="AB133" s="1">
        <v>104117.17369706949</v>
      </c>
      <c r="AC133" s="1">
        <v>174300.75136785235</v>
      </c>
      <c r="AF133" s="1">
        <v>62</v>
      </c>
      <c r="AG133" s="1">
        <v>330273.76563635038</v>
      </c>
      <c r="AH133" s="1">
        <v>42756.804781424813</v>
      </c>
      <c r="AT133" s="1">
        <v>62</v>
      </c>
      <c r="AU133" s="1">
        <v>167361.56295069479</v>
      </c>
      <c r="AV133" s="1">
        <v>130620.21547847874</v>
      </c>
      <c r="AW133" s="1">
        <v>47564.187060326753</v>
      </c>
      <c r="AX133" s="1">
        <v>23296.001587914114</v>
      </c>
      <c r="AY133" s="1">
        <v>4188.6033403607471</v>
      </c>
    </row>
    <row r="134" spans="16:51" x14ac:dyDescent="0.25">
      <c r="P134" s="1">
        <v>63</v>
      </c>
      <c r="Q134" s="1">
        <v>317088.76291143487</v>
      </c>
      <c r="R134" s="1">
        <v>181640.74323561846</v>
      </c>
      <c r="T134" s="1">
        <v>63</v>
      </c>
      <c r="U134" s="1">
        <v>216402.92907379573</v>
      </c>
      <c r="V134" s="1">
        <v>282326.57707325753</v>
      </c>
      <c r="X134" s="1">
        <v>63</v>
      </c>
      <c r="Y134" s="1">
        <v>4746.4869230483682</v>
      </c>
      <c r="Z134" s="1">
        <v>44215.295762109701</v>
      </c>
      <c r="AA134" s="1">
        <v>103494.56056105699</v>
      </c>
      <c r="AB134" s="1">
        <v>206980.63819527809</v>
      </c>
      <c r="AC134" s="1">
        <v>139292.52470556027</v>
      </c>
      <c r="AF134" s="1">
        <v>63</v>
      </c>
      <c r="AG134" s="1">
        <v>468620.15649592306</v>
      </c>
      <c r="AH134" s="1">
        <v>30109.349651130284</v>
      </c>
      <c r="AT134" s="1">
        <v>63</v>
      </c>
      <c r="AU134" s="1">
        <v>109589.44582275176</v>
      </c>
      <c r="AV134" s="1">
        <v>283590.60647576407</v>
      </c>
      <c r="AW134" s="1">
        <v>84800.291546469016</v>
      </c>
      <c r="AX134" s="1">
        <v>16128.190503716807</v>
      </c>
      <c r="AY134" s="1">
        <v>4620.9717983516057</v>
      </c>
    </row>
    <row r="135" spans="16:51" x14ac:dyDescent="0.25">
      <c r="P135" s="1">
        <v>64</v>
      </c>
      <c r="Q135" s="1">
        <v>200155.24655328077</v>
      </c>
      <c r="R135" s="1">
        <v>76830.3094340362</v>
      </c>
      <c r="T135" s="1">
        <v>64</v>
      </c>
      <c r="U135" s="1">
        <v>147706.05841262758</v>
      </c>
      <c r="V135" s="1">
        <v>129279.49757468954</v>
      </c>
      <c r="X135" s="1">
        <v>64</v>
      </c>
      <c r="Y135" s="1">
        <v>18737.558718486496</v>
      </c>
      <c r="Z135" s="1">
        <v>21103.332220099252</v>
      </c>
      <c r="AA135" s="1">
        <v>61300.872146591231</v>
      </c>
      <c r="AB135" s="1">
        <v>46246.266008964696</v>
      </c>
      <c r="AC135" s="1">
        <v>129597.52689317541</v>
      </c>
      <c r="AF135" s="1">
        <v>64</v>
      </c>
      <c r="AG135" s="1">
        <v>247046.22269584844</v>
      </c>
      <c r="AH135" s="1">
        <v>29939.333291468556</v>
      </c>
      <c r="AT135" s="1">
        <v>64</v>
      </c>
      <c r="AU135" s="1">
        <v>77530.140981831675</v>
      </c>
      <c r="AV135" s="1">
        <v>122320.20708099923</v>
      </c>
      <c r="AW135" s="1">
        <v>43910.080797008173</v>
      </c>
      <c r="AX135" s="1">
        <v>33180.126184578519</v>
      </c>
      <c r="AY135" s="1">
        <v>45.000942899485999</v>
      </c>
    </row>
    <row r="136" spans="16:51" x14ac:dyDescent="0.25">
      <c r="P136" s="17">
        <v>65</v>
      </c>
      <c r="Q136" s="17">
        <v>330474.28799147543</v>
      </c>
      <c r="R136" s="17">
        <v>577684.82063865452</v>
      </c>
      <c r="S136" s="17"/>
      <c r="T136" s="1">
        <v>65</v>
      </c>
      <c r="U136" s="1">
        <v>377296.5370955962</v>
      </c>
      <c r="V136" s="1">
        <v>530862.57153453364</v>
      </c>
      <c r="X136" s="1">
        <v>65</v>
      </c>
      <c r="Y136" s="1">
        <v>1658.9573356148501</v>
      </c>
      <c r="Z136" s="1">
        <v>390502.25739293615</v>
      </c>
      <c r="AA136" s="1">
        <v>131784.41240888493</v>
      </c>
      <c r="AB136" s="1">
        <v>228149.41315910974</v>
      </c>
      <c r="AC136" s="1">
        <v>156064.06833358406</v>
      </c>
      <c r="AF136" s="1">
        <v>65</v>
      </c>
      <c r="AG136" s="1">
        <v>589939.00155602559</v>
      </c>
      <c r="AH136" s="1">
        <v>318220.10707410431</v>
      </c>
      <c r="AT136" s="1">
        <v>65</v>
      </c>
      <c r="AU136" s="1">
        <v>61501.690747419008</v>
      </c>
      <c r="AV136" s="1">
        <v>155755.86207104198</v>
      </c>
      <c r="AW136" s="1">
        <v>564771.36211799749</v>
      </c>
      <c r="AX136" s="1">
        <v>125257.7504100431</v>
      </c>
      <c r="AY136" s="1">
        <v>872.44328362831698</v>
      </c>
    </row>
    <row r="137" spans="16:51" x14ac:dyDescent="0.25">
      <c r="P137" s="1">
        <v>66</v>
      </c>
      <c r="Q137" s="1">
        <v>96183.367242756882</v>
      </c>
      <c r="R137" s="1">
        <v>85843.965537601049</v>
      </c>
      <c r="T137" s="1">
        <v>66</v>
      </c>
      <c r="U137" s="1">
        <v>111762.68479520622</v>
      </c>
      <c r="V137" s="1">
        <v>70264.647985151751</v>
      </c>
      <c r="X137" s="1">
        <v>66</v>
      </c>
      <c r="Y137" s="1">
        <v>4398.0227680893513</v>
      </c>
      <c r="Z137" s="1">
        <v>6479.1561393238462</v>
      </c>
      <c r="AA137" s="1">
        <v>49910.816061774756</v>
      </c>
      <c r="AB137" s="1">
        <v>33688.307821097689</v>
      </c>
      <c r="AC137" s="1">
        <v>87551.029990072289</v>
      </c>
      <c r="AF137" s="1">
        <v>66</v>
      </c>
      <c r="AG137" s="1">
        <v>160213.31069343101</v>
      </c>
      <c r="AH137" s="1">
        <v>21814.022086926929</v>
      </c>
      <c r="AT137" s="1">
        <v>66</v>
      </c>
      <c r="AU137" s="1">
        <v>53310.444067548255</v>
      </c>
      <c r="AV137" s="1">
        <v>82643.383602424568</v>
      </c>
      <c r="AW137" s="1">
        <v>20721.444510805133</v>
      </c>
      <c r="AX137" s="1">
        <v>24140.778462614799</v>
      </c>
      <c r="AY137" s="1">
        <v>1211.2821369651761</v>
      </c>
    </row>
    <row r="138" spans="16:51" x14ac:dyDescent="0.25">
      <c r="P138" s="1">
        <v>67</v>
      </c>
      <c r="Q138" s="1">
        <v>131269.67125043669</v>
      </c>
      <c r="R138" s="1">
        <v>193004.09130021403</v>
      </c>
      <c r="T138" s="1">
        <v>67</v>
      </c>
      <c r="U138" s="1">
        <v>187112.45480667389</v>
      </c>
      <c r="V138" s="1">
        <v>137161.30774397685</v>
      </c>
      <c r="X138" s="1">
        <v>67</v>
      </c>
      <c r="Y138" s="1">
        <v>2506.5983333959457</v>
      </c>
      <c r="Z138" s="1">
        <v>48872.889676133105</v>
      </c>
      <c r="AA138" s="1">
        <v>53521.136060971672</v>
      </c>
      <c r="AB138" s="1">
        <v>47174.129259153793</v>
      </c>
      <c r="AC138" s="1">
        <v>172199.0092209962</v>
      </c>
      <c r="AF138" s="1">
        <v>67</v>
      </c>
      <c r="AG138" s="1">
        <v>309844.70608579589</v>
      </c>
      <c r="AH138" s="1">
        <v>14429.056464854963</v>
      </c>
      <c r="AT138" s="1">
        <v>67</v>
      </c>
      <c r="AU138" s="1">
        <v>44825.695795107269</v>
      </c>
      <c r="AV138" s="1">
        <v>92629.17676372049</v>
      </c>
      <c r="AW138" s="1">
        <v>170580.76006452451</v>
      </c>
      <c r="AX138" s="1">
        <v>13966.753849813669</v>
      </c>
      <c r="AY138" s="1">
        <v>2271.376077484827</v>
      </c>
    </row>
    <row r="139" spans="16:51" x14ac:dyDescent="0.25">
      <c r="P139" s="1">
        <v>68</v>
      </c>
      <c r="Q139" s="1">
        <v>121981.44991534916</v>
      </c>
      <c r="R139" s="1">
        <v>171217.41304066815</v>
      </c>
      <c r="T139" s="1">
        <v>68</v>
      </c>
      <c r="U139" s="1">
        <v>126063.36240621176</v>
      </c>
      <c r="V139" s="1">
        <v>167135.50054980561</v>
      </c>
      <c r="X139" s="1">
        <v>68</v>
      </c>
      <c r="Y139" s="1">
        <v>1436.2008314524101</v>
      </c>
      <c r="Z139" s="1">
        <v>31754.08809190122</v>
      </c>
      <c r="AA139" s="1">
        <v>56219.649306874613</v>
      </c>
      <c r="AB139" s="1">
        <v>60431.545276385543</v>
      </c>
      <c r="AC139" s="1">
        <v>143357.3794494035</v>
      </c>
      <c r="AF139" s="1">
        <v>68</v>
      </c>
      <c r="AG139" s="1">
        <v>272712.4441645905</v>
      </c>
      <c r="AH139" s="1">
        <v>20486.418791426717</v>
      </c>
      <c r="AT139" s="1">
        <v>68</v>
      </c>
      <c r="AU139" s="1">
        <v>46349.196007429113</v>
      </c>
      <c r="AV139" s="1">
        <v>156173.60542235247</v>
      </c>
      <c r="AW139" s="1">
        <v>67058.668049709391</v>
      </c>
      <c r="AX139" s="1">
        <v>23115.244491249156</v>
      </c>
      <c r="AY139" s="1">
        <v>502.14898527714706</v>
      </c>
    </row>
    <row r="140" spans="16:51" x14ac:dyDescent="0.25">
      <c r="P140" s="1">
        <v>69</v>
      </c>
      <c r="Q140" s="1">
        <v>175111.22384978467</v>
      </c>
      <c r="R140" s="1">
        <v>220212.42221548266</v>
      </c>
      <c r="T140" s="1">
        <v>69</v>
      </c>
      <c r="U140" s="1">
        <v>172027.39508454045</v>
      </c>
      <c r="V140" s="1">
        <v>223296.25098072694</v>
      </c>
      <c r="X140" s="1">
        <v>69</v>
      </c>
      <c r="Y140" s="1">
        <v>0</v>
      </c>
      <c r="Z140" s="1">
        <v>56570.562829514281</v>
      </c>
      <c r="AA140" s="1">
        <v>124236.81043409638</v>
      </c>
      <c r="AB140" s="1">
        <v>94450.117909535446</v>
      </c>
      <c r="AC140" s="1">
        <v>120066.15489212133</v>
      </c>
      <c r="AF140" s="1">
        <v>69</v>
      </c>
      <c r="AG140" s="1">
        <v>232882.92016349107</v>
      </c>
      <c r="AH140" s="1">
        <v>162440.72590177623</v>
      </c>
      <c r="AT140" s="1">
        <v>69</v>
      </c>
      <c r="AU140" s="1">
        <v>122597.00244732194</v>
      </c>
      <c r="AV140" s="1">
        <v>74333.634478183259</v>
      </c>
      <c r="AW140" s="1">
        <v>138267.30358173902</v>
      </c>
      <c r="AX140" s="1">
        <v>55609.333206407675</v>
      </c>
      <c r="AY140" s="1">
        <v>4516.3723516155032</v>
      </c>
    </row>
    <row r="141" spans="16:51" x14ac:dyDescent="0.25">
      <c r="P141" s="1" t="s">
        <v>38</v>
      </c>
      <c r="Q141" s="1">
        <v>380895.7731757405</v>
      </c>
      <c r="R141" s="1">
        <v>1101457.4608328412</v>
      </c>
      <c r="T141" s="1" t="s">
        <v>38</v>
      </c>
      <c r="U141" s="1">
        <v>788002.87825434189</v>
      </c>
      <c r="V141" s="1">
        <v>673188.41377480153</v>
      </c>
      <c r="X141" s="1" t="s">
        <v>38</v>
      </c>
      <c r="Y141" s="1">
        <v>86535.801387667481</v>
      </c>
      <c r="Z141" s="1">
        <v>171649.43817266307</v>
      </c>
      <c r="AA141" s="1">
        <v>245934.03941284528</v>
      </c>
      <c r="AB141" s="1">
        <v>380518.39919936791</v>
      </c>
      <c r="AC141" s="1">
        <v>597715.55583603785</v>
      </c>
      <c r="AF141" s="1" t="s">
        <v>38</v>
      </c>
      <c r="AG141" s="1">
        <v>1152933.902937118</v>
      </c>
      <c r="AH141" s="1">
        <v>329419.33107146353</v>
      </c>
      <c r="AT141" s="1" t="s">
        <v>96</v>
      </c>
      <c r="AU141" s="1">
        <v>331461.43425839924</v>
      </c>
      <c r="AV141" s="1">
        <v>441879.03880079341</v>
      </c>
      <c r="AW141" s="1">
        <v>527874.72126177209</v>
      </c>
      <c r="AX141" s="1">
        <v>136854.51089766153</v>
      </c>
      <c r="AY141" s="1">
        <v>44283.528789955424</v>
      </c>
    </row>
    <row r="145" spans="1:41" x14ac:dyDescent="0.25">
      <c r="Z145" s="1"/>
      <c r="AN145" s="6"/>
      <c r="AO145" s="6"/>
    </row>
    <row r="146" spans="1:41" x14ac:dyDescent="0.25">
      <c r="Z146" s="1"/>
      <c r="AN146" s="6"/>
      <c r="AO146" s="6"/>
    </row>
    <row r="147" spans="1:41" x14ac:dyDescent="0.25">
      <c r="B147" s="4" t="s">
        <v>2</v>
      </c>
      <c r="C147" s="4" t="s">
        <v>50</v>
      </c>
      <c r="D147" s="4" t="s">
        <v>1</v>
      </c>
      <c r="Q147" s="1"/>
      <c r="Z147" s="1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 spans="1:41" x14ac:dyDescent="0.2">
      <c r="A148" s="15" t="s">
        <v>51</v>
      </c>
      <c r="B148" s="1">
        <v>5111483.2306735702</v>
      </c>
      <c r="C148" s="1">
        <v>1916292.8346656344</v>
      </c>
      <c r="D148" s="1">
        <v>522463.03807426669</v>
      </c>
      <c r="E148" s="1">
        <v>5000</v>
      </c>
      <c r="P148" s="6"/>
      <c r="Q148" s="1"/>
      <c r="Z148" s="1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 spans="1:41" x14ac:dyDescent="0.2">
      <c r="A149" s="15" t="s">
        <v>40</v>
      </c>
      <c r="B149" s="1">
        <v>2838051.5920836814</v>
      </c>
      <c r="C149" s="1">
        <v>901636.79619553243</v>
      </c>
      <c r="D149" s="1">
        <v>535415.44629786792</v>
      </c>
      <c r="E149" s="1">
        <v>12500</v>
      </c>
      <c r="P149" s="6"/>
      <c r="Q149" s="1"/>
      <c r="Z149" s="1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spans="1:41" x14ac:dyDescent="0.2">
      <c r="A150" s="15" t="s">
        <v>41</v>
      </c>
      <c r="B150" s="1">
        <v>5039981.8257500548</v>
      </c>
      <c r="C150" s="1">
        <v>2149011.5676172422</v>
      </c>
      <c r="D150" s="1">
        <v>1453488.66232787</v>
      </c>
      <c r="E150" s="1">
        <v>20000</v>
      </c>
      <c r="I150" s="1"/>
      <c r="J150" s="1"/>
      <c r="N150" s="2"/>
      <c r="Q150" s="1"/>
      <c r="R150" s="6"/>
      <c r="Z150" s="1"/>
      <c r="AH150" s="6"/>
      <c r="AI150" s="6"/>
      <c r="AJ150" s="6"/>
      <c r="AK150" s="6"/>
      <c r="AL150" s="6"/>
      <c r="AM150" s="6"/>
      <c r="AN150" s="6"/>
      <c r="AO150" s="6"/>
    </row>
    <row r="151" spans="1:41" x14ac:dyDescent="0.2">
      <c r="A151" s="15" t="s">
        <v>42</v>
      </c>
      <c r="B151" s="1">
        <v>5216486.0822541714</v>
      </c>
      <c r="C151" s="1">
        <v>2058682.8181006762</v>
      </c>
      <c r="D151" s="1">
        <v>404861.90010933951</v>
      </c>
      <c r="E151" s="1">
        <v>30000</v>
      </c>
      <c r="Q151" s="1"/>
      <c r="R151" s="6"/>
      <c r="Z151" s="1"/>
      <c r="AH151" s="6"/>
      <c r="AI151" s="6"/>
      <c r="AJ151" s="6"/>
      <c r="AK151" s="6"/>
      <c r="AL151" s="6"/>
      <c r="AM151" s="6"/>
      <c r="AN151" s="6"/>
      <c r="AO151" s="6"/>
    </row>
    <row r="152" spans="1:41" x14ac:dyDescent="0.2">
      <c r="A152" s="15" t="s">
        <v>43</v>
      </c>
      <c r="B152" s="1">
        <v>8123883.334106815</v>
      </c>
      <c r="C152" s="1">
        <v>4428090.9120924408</v>
      </c>
      <c r="D152" s="1">
        <v>496996.46865340235</v>
      </c>
      <c r="E152" s="1">
        <v>42500</v>
      </c>
      <c r="Q152" s="1"/>
      <c r="R152" s="6"/>
      <c r="Z152" s="1"/>
      <c r="AH152" s="6"/>
      <c r="AI152" s="6"/>
      <c r="AJ152" s="6"/>
      <c r="AK152" s="6"/>
      <c r="AL152" s="6"/>
      <c r="AM152" s="6"/>
      <c r="AN152" s="6"/>
      <c r="AO152" s="6"/>
    </row>
    <row r="153" spans="1:41" x14ac:dyDescent="0.2">
      <c r="A153" s="15" t="s">
        <v>44</v>
      </c>
      <c r="B153" s="1">
        <v>15727870.733020175</v>
      </c>
      <c r="C153" s="1">
        <v>2705705.0006476799</v>
      </c>
      <c r="D153" s="1">
        <v>670455.47927342902</v>
      </c>
      <c r="E153" s="1">
        <v>62500</v>
      </c>
      <c r="Q153" s="1"/>
      <c r="R153" s="6"/>
      <c r="Z153" s="1"/>
      <c r="AH153" s="6"/>
      <c r="AI153" s="6"/>
      <c r="AJ153" s="6"/>
      <c r="AK153" s="6"/>
      <c r="AL153" s="6"/>
      <c r="AM153" s="6"/>
      <c r="AN153" s="6"/>
      <c r="AO153" s="6"/>
    </row>
    <row r="154" spans="1:41" x14ac:dyDescent="0.2">
      <c r="A154" s="15" t="s">
        <v>45</v>
      </c>
      <c r="B154" s="1">
        <v>12772799.433166897</v>
      </c>
      <c r="C154" s="1">
        <v>2197082.113122189</v>
      </c>
      <c r="D154" s="1">
        <v>577193.04581817018</v>
      </c>
      <c r="E154" s="1">
        <v>87500</v>
      </c>
      <c r="Q154" s="1"/>
      <c r="R154" s="6"/>
      <c r="Z154" s="1"/>
      <c r="AH154" s="6"/>
      <c r="AI154" s="6"/>
      <c r="AJ154" s="6"/>
      <c r="AK154" s="6"/>
      <c r="AL154" s="6"/>
      <c r="AM154" s="6"/>
      <c r="AN154" s="6"/>
      <c r="AO154" s="6"/>
    </row>
    <row r="155" spans="1:41" x14ac:dyDescent="0.2">
      <c r="A155" s="15" t="s">
        <v>46</v>
      </c>
      <c r="B155" s="1">
        <v>10596934.091957303</v>
      </c>
      <c r="C155" s="1">
        <v>3062762.7645269427</v>
      </c>
      <c r="D155" s="1">
        <v>674807.97199580271</v>
      </c>
      <c r="E155" s="1">
        <v>112500</v>
      </c>
      <c r="Q155" s="1"/>
      <c r="R155" s="6"/>
      <c r="Z155" s="1"/>
      <c r="AH155" s="6"/>
      <c r="AI155" s="6"/>
      <c r="AJ155" s="6"/>
      <c r="AK155" s="6"/>
      <c r="AL155" s="6"/>
      <c r="AM155" s="6"/>
      <c r="AN155" s="6"/>
      <c r="AO155" s="6"/>
    </row>
    <row r="156" spans="1:41" x14ac:dyDescent="0.2">
      <c r="A156" s="15" t="s">
        <v>47</v>
      </c>
      <c r="B156" s="1">
        <v>9761128.2754261047</v>
      </c>
      <c r="C156" s="1">
        <v>1504493.5873199608</v>
      </c>
      <c r="D156" s="1">
        <v>409833.45552011882</v>
      </c>
      <c r="E156" s="1">
        <v>137500</v>
      </c>
      <c r="Q156" s="1"/>
      <c r="R156" s="6"/>
      <c r="Z156" s="1"/>
      <c r="AH156" s="6"/>
      <c r="AI156" s="6"/>
      <c r="AJ156" s="6"/>
      <c r="AK156" s="6"/>
      <c r="AL156" s="6"/>
      <c r="AM156" s="6"/>
      <c r="AN156" s="6"/>
      <c r="AO156" s="6"/>
    </row>
    <row r="157" spans="1:41" x14ac:dyDescent="0.2">
      <c r="A157" s="15" t="s">
        <v>48</v>
      </c>
      <c r="B157" s="1">
        <v>10434017.560953699</v>
      </c>
      <c r="C157" s="1">
        <v>424670.93298334378</v>
      </c>
      <c r="D157" s="1">
        <v>373474.31173949438</v>
      </c>
      <c r="E157" s="1">
        <v>175000</v>
      </c>
      <c r="Q157" s="1"/>
      <c r="R157" s="6"/>
      <c r="Z157" s="1"/>
      <c r="AH157" s="6"/>
      <c r="AI157" s="6"/>
      <c r="AJ157" s="6"/>
      <c r="AK157" s="6"/>
      <c r="AL157" s="6"/>
      <c r="AM157" s="6"/>
      <c r="AN157" s="6"/>
      <c r="AO157" s="6"/>
    </row>
    <row r="158" spans="1:41" x14ac:dyDescent="0.2">
      <c r="A158" s="15" t="s">
        <v>52</v>
      </c>
      <c r="B158" s="1">
        <v>23539523.593667779</v>
      </c>
      <c r="C158" s="1">
        <v>1525194.4927412719</v>
      </c>
      <c r="D158" s="1">
        <v>527348.49372137827</v>
      </c>
      <c r="E158" s="1">
        <v>250000</v>
      </c>
      <c r="Q158" s="1"/>
      <c r="R158" s="6"/>
      <c r="Z158" s="1"/>
      <c r="AH158" s="6"/>
      <c r="AI158" s="6"/>
      <c r="AJ158" s="6"/>
      <c r="AK158" s="6"/>
      <c r="AL158" s="6"/>
      <c r="AM158" s="6"/>
      <c r="AN158" s="6"/>
      <c r="AO158" s="6"/>
    </row>
    <row r="159" spans="1:41" x14ac:dyDescent="0.25">
      <c r="Q159" s="1"/>
      <c r="R159" s="6"/>
      <c r="Z159" s="1"/>
      <c r="AH159" s="6"/>
      <c r="AI159" s="6"/>
      <c r="AJ159" s="6"/>
      <c r="AK159" s="6"/>
      <c r="AL159" s="6"/>
      <c r="AM159" s="6"/>
      <c r="AN159" s="6"/>
      <c r="AO159" s="6"/>
    </row>
    <row r="160" spans="1:41" x14ac:dyDescent="0.25">
      <c r="Q160" s="1"/>
      <c r="R160" s="6"/>
      <c r="Z160" s="1"/>
      <c r="AH160" s="6"/>
      <c r="AI160" s="6"/>
      <c r="AJ160" s="6"/>
      <c r="AK160" s="6"/>
      <c r="AL160" s="6"/>
      <c r="AM160" s="6"/>
      <c r="AN160" s="6"/>
      <c r="AO160" s="6"/>
    </row>
    <row r="161" spans="1:44" x14ac:dyDescent="0.25">
      <c r="Q161" s="1"/>
      <c r="R161" s="6"/>
      <c r="Z161" s="1"/>
      <c r="AH161" s="6"/>
      <c r="AI161" s="6"/>
      <c r="AJ161" s="6"/>
      <c r="AK161" s="6"/>
      <c r="AL161" s="6"/>
      <c r="AM161" s="6"/>
      <c r="AN161" s="6"/>
      <c r="AO161" s="6"/>
    </row>
    <row r="162" spans="1:44" x14ac:dyDescent="0.25">
      <c r="Q162" s="1"/>
      <c r="R162" s="6"/>
      <c r="Z162" s="1"/>
      <c r="AH162" s="6"/>
      <c r="AI162" s="6"/>
      <c r="AJ162" s="6"/>
      <c r="AK162" s="6"/>
      <c r="AL162" s="6"/>
      <c r="AM162" s="6"/>
      <c r="AN162" s="6"/>
      <c r="AO162" s="6"/>
    </row>
    <row r="163" spans="1:44" x14ac:dyDescent="0.25">
      <c r="B163" s="4"/>
      <c r="C163" s="4"/>
      <c r="D163" s="4"/>
      <c r="Q163" s="1"/>
      <c r="R163" s="6"/>
      <c r="Z163" s="1"/>
      <c r="AH163" s="6"/>
      <c r="AI163" s="6"/>
      <c r="AJ163" s="6"/>
      <c r="AK163" s="6"/>
      <c r="AL163" s="6"/>
      <c r="AM163" s="6"/>
      <c r="AN163" s="6"/>
      <c r="AO163" s="6"/>
    </row>
    <row r="164" spans="1:44" x14ac:dyDescent="0.25">
      <c r="Q164" s="1"/>
      <c r="R164" s="6"/>
      <c r="Z164" s="1"/>
      <c r="AH164" s="6"/>
      <c r="AI164" s="6"/>
      <c r="AJ164" s="6"/>
      <c r="AK164" s="6"/>
      <c r="AL164" s="6"/>
      <c r="AM164" s="6"/>
      <c r="AN164" s="6"/>
      <c r="AO164" s="6"/>
    </row>
    <row r="165" spans="1:44" x14ac:dyDescent="0.25">
      <c r="Q165" s="1"/>
      <c r="R165" s="6"/>
      <c r="Z165" s="1"/>
      <c r="AH165" s="6"/>
      <c r="AI165" s="6"/>
      <c r="AJ165" s="6"/>
      <c r="AK165" s="6"/>
      <c r="AL165" s="6"/>
      <c r="AM165" s="6"/>
      <c r="AN165" s="6"/>
      <c r="AO165" s="6"/>
    </row>
    <row r="166" spans="1:44" x14ac:dyDescent="0.25">
      <c r="Q166" s="1"/>
      <c r="R166" s="6"/>
      <c r="Z166" s="1"/>
      <c r="AH166" s="6"/>
      <c r="AI166" s="6"/>
      <c r="AJ166" s="6"/>
      <c r="AK166" s="6"/>
      <c r="AL166" s="6"/>
      <c r="AM166" s="6"/>
      <c r="AN166" s="6"/>
      <c r="AO166" s="6"/>
    </row>
    <row r="167" spans="1:44" x14ac:dyDescent="0.25">
      <c r="Q167" s="1"/>
      <c r="R167" s="6"/>
      <c r="Z167" s="1"/>
      <c r="AH167" s="6"/>
      <c r="AI167" s="6"/>
      <c r="AJ167" s="6"/>
      <c r="AK167" s="6"/>
      <c r="AL167" s="6"/>
      <c r="AM167" s="6"/>
      <c r="AN167" s="6"/>
      <c r="AO167" s="6"/>
    </row>
    <row r="168" spans="1:44" x14ac:dyDescent="0.25">
      <c r="Q168" s="1"/>
      <c r="R168" s="6"/>
      <c r="Z168" s="1"/>
      <c r="AH168" s="6"/>
      <c r="AI168" s="6"/>
      <c r="AJ168" s="6"/>
      <c r="AK168" s="6"/>
      <c r="AL168" s="6"/>
      <c r="AM168" s="6"/>
      <c r="AN168" s="6"/>
      <c r="AO168" s="6"/>
    </row>
    <row r="169" spans="1:44" ht="23.4" customHeight="1" x14ac:dyDescent="0.25">
      <c r="A169" s="24" t="s">
        <v>65</v>
      </c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O169" s="2"/>
      <c r="P169" s="2"/>
      <c r="Q169" s="2"/>
      <c r="R169" s="6"/>
      <c r="S169" s="6"/>
      <c r="T169" s="6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s="5" customFormat="1" ht="22.8" x14ac:dyDescent="0.2">
      <c r="A170" s="2"/>
      <c r="B170" s="16" t="s">
        <v>39</v>
      </c>
      <c r="C170" s="16" t="s">
        <v>40</v>
      </c>
      <c r="D170" s="16" t="s">
        <v>41</v>
      </c>
      <c r="E170" s="16" t="s">
        <v>42</v>
      </c>
      <c r="F170" s="16" t="s">
        <v>43</v>
      </c>
      <c r="G170" s="16" t="s">
        <v>44</v>
      </c>
      <c r="H170" s="16" t="s">
        <v>45</v>
      </c>
      <c r="I170" s="16" t="s">
        <v>46</v>
      </c>
      <c r="J170" s="16" t="s">
        <v>47</v>
      </c>
      <c r="K170" s="16" t="s">
        <v>48</v>
      </c>
      <c r="L170" s="16" t="s">
        <v>49</v>
      </c>
      <c r="M170" s="2"/>
      <c r="N170" s="2"/>
      <c r="O170" s="1"/>
      <c r="P170" s="1"/>
      <c r="Q170" s="1"/>
      <c r="U170" s="1"/>
      <c r="V170" s="12"/>
      <c r="W170" s="12"/>
      <c r="X170" s="13"/>
      <c r="Y170" s="1"/>
      <c r="Z170" s="1"/>
      <c r="AA170" s="6"/>
      <c r="AB170" s="1"/>
      <c r="AC170" s="1"/>
      <c r="AD170" s="1"/>
      <c r="AE170" s="1"/>
      <c r="AF170" s="1"/>
      <c r="AG170" s="1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x14ac:dyDescent="0.25">
      <c r="A171" s="1">
        <v>16</v>
      </c>
      <c r="B171" s="1">
        <v>5579.0245604374795</v>
      </c>
      <c r="C171" s="1">
        <v>0</v>
      </c>
      <c r="D171" s="1">
        <v>61609.297519378495</v>
      </c>
      <c r="E171" s="1">
        <v>2233.1593110029548</v>
      </c>
      <c r="F171" s="1">
        <v>40368.596894698123</v>
      </c>
      <c r="G171" s="1">
        <v>167075.37798615079</v>
      </c>
      <c r="H171" s="1">
        <v>27137.970301813264</v>
      </c>
      <c r="I171" s="1">
        <v>23437.166345140824</v>
      </c>
      <c r="J171" s="1">
        <v>27190.091430554679</v>
      </c>
      <c r="K171" s="1">
        <v>104365.71711544979</v>
      </c>
      <c r="L171" s="1">
        <v>63029.081495841019</v>
      </c>
      <c r="Q171" s="1"/>
      <c r="R171" s="6"/>
      <c r="S171" s="6"/>
      <c r="T171" s="6"/>
      <c r="V171" s="12"/>
      <c r="W171" s="12"/>
      <c r="X171" s="13"/>
      <c r="Z171" s="1"/>
      <c r="AA171" s="6"/>
      <c r="AH171" s="6"/>
      <c r="AI171" s="6"/>
      <c r="AJ171" s="6"/>
      <c r="AK171" s="6"/>
      <c r="AL171" s="6"/>
      <c r="AM171" s="6"/>
      <c r="AN171" s="6"/>
      <c r="AO171" s="6"/>
    </row>
    <row r="172" spans="1:44" x14ac:dyDescent="0.25">
      <c r="A172" s="1">
        <v>17</v>
      </c>
      <c r="B172" s="1">
        <v>2159.161710207085</v>
      </c>
      <c r="C172" s="1">
        <v>8704.5211155059988</v>
      </c>
      <c r="D172" s="1">
        <v>7992.9294490866896</v>
      </c>
      <c r="E172" s="1">
        <v>4142.5951800678704</v>
      </c>
      <c r="F172" s="1">
        <v>38814.343643215972</v>
      </c>
      <c r="G172" s="1">
        <v>104533.85672951001</v>
      </c>
      <c r="H172" s="1">
        <v>24270.166639569743</v>
      </c>
      <c r="I172" s="1">
        <v>59805.866907340176</v>
      </c>
      <c r="J172" s="1">
        <v>47162.983516683598</v>
      </c>
      <c r="K172" s="1">
        <v>51199.705500886048</v>
      </c>
      <c r="L172" s="1">
        <v>274653.82249676227</v>
      </c>
      <c r="Q172" s="1"/>
      <c r="R172" s="6"/>
      <c r="S172" s="6"/>
      <c r="T172" s="6"/>
      <c r="V172" s="12"/>
      <c r="W172" s="12"/>
      <c r="X172" s="13"/>
      <c r="Z172" s="1"/>
      <c r="AA172" s="6"/>
      <c r="AH172" s="6"/>
      <c r="AI172" s="6"/>
      <c r="AJ172" s="6"/>
      <c r="AK172" s="6"/>
      <c r="AL172" s="6"/>
      <c r="AM172" s="6"/>
      <c r="AN172" s="6"/>
      <c r="AO172" s="6"/>
    </row>
    <row r="173" spans="1:44" x14ac:dyDescent="0.25">
      <c r="A173" s="1">
        <v>18</v>
      </c>
      <c r="B173" s="1">
        <v>3504.5929828105282</v>
      </c>
      <c r="C173" s="1">
        <v>31344.558034787937</v>
      </c>
      <c r="D173" s="1">
        <v>142024.7719400379</v>
      </c>
      <c r="E173" s="1">
        <v>95467.365063817037</v>
      </c>
      <c r="F173" s="1">
        <v>97900.372966834941</v>
      </c>
      <c r="G173" s="1">
        <v>345301.29467386077</v>
      </c>
      <c r="H173" s="1">
        <v>235307.82935846969</v>
      </c>
      <c r="I173" s="1">
        <v>65245.5153072795</v>
      </c>
      <c r="J173" s="1">
        <v>97257.518359875583</v>
      </c>
      <c r="K173" s="1">
        <v>261366.2645958889</v>
      </c>
      <c r="L173" s="1">
        <v>181109.49325923453</v>
      </c>
      <c r="Q173" s="1"/>
      <c r="R173" s="6"/>
      <c r="S173" s="6"/>
      <c r="T173" s="6"/>
      <c r="V173" s="12"/>
      <c r="W173" s="12"/>
      <c r="X173" s="13"/>
      <c r="Z173" s="1"/>
      <c r="AA173" s="6"/>
      <c r="AH173" s="6"/>
      <c r="AI173" s="6"/>
      <c r="AJ173" s="6"/>
      <c r="AK173" s="6"/>
      <c r="AL173" s="6"/>
      <c r="AM173" s="6"/>
      <c r="AN173" s="6"/>
      <c r="AO173" s="6"/>
    </row>
    <row r="174" spans="1:44" x14ac:dyDescent="0.25">
      <c r="A174" s="1">
        <v>19</v>
      </c>
      <c r="B174" s="1">
        <v>119906.02315186158</v>
      </c>
      <c r="C174" s="1">
        <v>69841.97547850883</v>
      </c>
      <c r="D174" s="1">
        <v>21993.550173032585</v>
      </c>
      <c r="E174" s="1">
        <v>141744.8751978004</v>
      </c>
      <c r="F174" s="1">
        <v>167936.97361543911</v>
      </c>
      <c r="G174" s="1">
        <v>210289.12779442381</v>
      </c>
      <c r="H174" s="1">
        <v>205149.11342457801</v>
      </c>
      <c r="I174" s="1">
        <v>203136.62411094413</v>
      </c>
      <c r="J174" s="1">
        <v>100735.79022066134</v>
      </c>
      <c r="K174" s="1">
        <v>175597.21759284401</v>
      </c>
      <c r="L174" s="1">
        <v>720751.90124397574</v>
      </c>
      <c r="Q174" s="1"/>
      <c r="R174" s="6"/>
      <c r="S174" s="6"/>
      <c r="T174" s="6"/>
      <c r="V174" s="12"/>
      <c r="W174" s="12"/>
      <c r="X174" s="13"/>
      <c r="Z174" s="1"/>
      <c r="AA174" s="6"/>
      <c r="AH174" s="6"/>
      <c r="AI174" s="6"/>
      <c r="AJ174" s="6"/>
      <c r="AK174" s="6"/>
      <c r="AL174" s="6"/>
      <c r="AM174" s="6"/>
      <c r="AN174" s="6"/>
      <c r="AO174" s="6"/>
    </row>
    <row r="175" spans="1:44" x14ac:dyDescent="0.25">
      <c r="A175" s="1">
        <v>20</v>
      </c>
      <c r="B175" s="1">
        <v>281940.37663725659</v>
      </c>
      <c r="C175" s="1">
        <v>261144.9536300746</v>
      </c>
      <c r="D175" s="1">
        <v>320624.43479481596</v>
      </c>
      <c r="E175" s="1">
        <v>137160.38572924063</v>
      </c>
      <c r="F175" s="1">
        <v>309962.33021004265</v>
      </c>
      <c r="G175" s="1">
        <v>347962.95128714154</v>
      </c>
      <c r="H175" s="1">
        <v>73558.921971253745</v>
      </c>
      <c r="I175" s="1">
        <v>297614.48903822724</v>
      </c>
      <c r="J175" s="1">
        <v>89471.774723610812</v>
      </c>
      <c r="K175" s="1">
        <v>46913.209485045496</v>
      </c>
      <c r="L175" s="1">
        <v>108697.31512996335</v>
      </c>
      <c r="Q175" s="1"/>
      <c r="R175" s="6"/>
      <c r="S175" s="6"/>
      <c r="T175" s="6"/>
      <c r="V175" s="12"/>
      <c r="W175" s="12"/>
      <c r="X175" s="13"/>
      <c r="Z175" s="1"/>
      <c r="AA175" s="6"/>
      <c r="AH175" s="6"/>
      <c r="AI175" s="6"/>
      <c r="AJ175" s="6"/>
      <c r="AK175" s="6"/>
      <c r="AL175" s="6"/>
      <c r="AM175" s="6"/>
      <c r="AN175" s="6"/>
      <c r="AO175" s="6"/>
    </row>
    <row r="176" spans="1:44" x14ac:dyDescent="0.25">
      <c r="A176" s="1">
        <v>21</v>
      </c>
      <c r="B176" s="1">
        <v>255583.91205249709</v>
      </c>
      <c r="C176" s="1">
        <v>104586.61810568764</v>
      </c>
      <c r="D176" s="1">
        <v>63475.313181421596</v>
      </c>
      <c r="E176" s="1">
        <v>35101.560949192244</v>
      </c>
      <c r="F176" s="1">
        <v>165370.64560495413</v>
      </c>
      <c r="G176" s="1">
        <v>132946.21811835075</v>
      </c>
      <c r="H176" s="1">
        <v>572187.89489055402</v>
      </c>
      <c r="I176" s="1">
        <v>128118.87359112308</v>
      </c>
      <c r="J176" s="1">
        <v>264959.59644129558</v>
      </c>
      <c r="K176" s="1">
        <v>235376.36039697586</v>
      </c>
      <c r="L176" s="1">
        <v>459870.2976622929</v>
      </c>
      <c r="Q176" s="1"/>
      <c r="R176" s="6"/>
      <c r="S176" s="6"/>
      <c r="T176" s="6"/>
      <c r="V176" s="12"/>
      <c r="W176" s="12"/>
      <c r="X176" s="13"/>
      <c r="Z176" s="1"/>
      <c r="AA176" s="6"/>
      <c r="AH176" s="6"/>
      <c r="AI176" s="6"/>
      <c r="AJ176" s="6"/>
      <c r="AK176" s="6"/>
      <c r="AL176" s="6"/>
      <c r="AM176" s="6"/>
      <c r="AN176" s="6"/>
      <c r="AO176" s="6"/>
    </row>
    <row r="177" spans="1:41" x14ac:dyDescent="0.25">
      <c r="A177" s="1">
        <v>22</v>
      </c>
      <c r="B177" s="1">
        <v>275922.920771037</v>
      </c>
      <c r="C177" s="1">
        <v>107387.3046855588</v>
      </c>
      <c r="D177" s="1">
        <v>257139.06826737203</v>
      </c>
      <c r="E177" s="1">
        <v>113379.98037022376</v>
      </c>
      <c r="F177" s="1">
        <v>227424.06147195777</v>
      </c>
      <c r="G177" s="1">
        <v>327517.517106732</v>
      </c>
      <c r="H177" s="1">
        <v>454842.29870959971</v>
      </c>
      <c r="I177" s="1">
        <v>279720.81074847339</v>
      </c>
      <c r="J177" s="1">
        <v>157229.45426047064</v>
      </c>
      <c r="K177" s="1">
        <v>208274.45101295668</v>
      </c>
      <c r="L177" s="1">
        <v>248476.20377705901</v>
      </c>
      <c r="Q177" s="1"/>
      <c r="R177" s="6"/>
      <c r="S177" s="6"/>
      <c r="T177" s="6"/>
      <c r="V177" s="12"/>
      <c r="W177" s="12"/>
      <c r="X177" s="13"/>
      <c r="Z177" s="1"/>
      <c r="AA177" s="6"/>
      <c r="AH177" s="6"/>
      <c r="AI177" s="6"/>
      <c r="AJ177" s="6"/>
      <c r="AK177" s="6"/>
      <c r="AL177" s="6"/>
      <c r="AM177" s="6"/>
      <c r="AN177" s="6"/>
      <c r="AO177" s="6"/>
    </row>
    <row r="178" spans="1:41" x14ac:dyDescent="0.25">
      <c r="A178" s="1">
        <v>23</v>
      </c>
      <c r="B178" s="1">
        <v>279650.16427711269</v>
      </c>
      <c r="C178" s="1">
        <v>131176.17301360975</v>
      </c>
      <c r="D178" s="1">
        <v>181592.23226050677</v>
      </c>
      <c r="E178" s="1">
        <v>417468.38971536444</v>
      </c>
      <c r="F178" s="1">
        <v>543331.89294530172</v>
      </c>
      <c r="G178" s="1">
        <v>1898785.9199979692</v>
      </c>
      <c r="H178" s="1">
        <v>445264.9154601582</v>
      </c>
      <c r="I178" s="1">
        <v>166693.47327251986</v>
      </c>
      <c r="J178" s="1">
        <v>115674.53773604913</v>
      </c>
      <c r="K178" s="1">
        <v>207807.85695823797</v>
      </c>
      <c r="L178" s="1">
        <v>511987.40112390579</v>
      </c>
      <c r="Q178" s="1"/>
      <c r="R178" s="6"/>
      <c r="S178" s="6"/>
      <c r="T178" s="6"/>
      <c r="V178" s="12"/>
      <c r="W178" s="12"/>
      <c r="X178" s="13"/>
      <c r="Z178" s="1"/>
      <c r="AA178" s="6"/>
      <c r="AH178" s="6"/>
      <c r="AI178" s="6"/>
      <c r="AJ178" s="6"/>
      <c r="AK178" s="6"/>
      <c r="AL178" s="6"/>
      <c r="AM178" s="6"/>
      <c r="AN178" s="6"/>
      <c r="AO178" s="6"/>
    </row>
    <row r="179" spans="1:41" x14ac:dyDescent="0.25">
      <c r="A179" s="1">
        <v>24</v>
      </c>
      <c r="B179" s="1">
        <v>443420.99066554359</v>
      </c>
      <c r="C179" s="1">
        <v>204233.36745826772</v>
      </c>
      <c r="D179" s="1">
        <v>174252.7904941733</v>
      </c>
      <c r="E179" s="1">
        <v>481744.11984045856</v>
      </c>
      <c r="F179" s="1">
        <v>753173.62499178539</v>
      </c>
      <c r="G179" s="1">
        <v>556857.95153224294</v>
      </c>
      <c r="H179" s="1">
        <v>301407.46673507011</v>
      </c>
      <c r="I179" s="1">
        <v>520233.48581647535</v>
      </c>
      <c r="J179" s="1">
        <v>277363.54372795724</v>
      </c>
      <c r="K179" s="1">
        <v>420703.00866476336</v>
      </c>
      <c r="L179" s="1">
        <v>303425.50343907601</v>
      </c>
      <c r="Q179" s="1"/>
      <c r="R179" s="6"/>
      <c r="S179" s="6"/>
      <c r="T179" s="6"/>
      <c r="V179" s="12"/>
      <c r="W179" s="12"/>
      <c r="X179" s="13"/>
      <c r="Z179" s="1"/>
      <c r="AA179" s="6"/>
      <c r="AH179" s="6"/>
      <c r="AI179" s="6"/>
      <c r="AJ179" s="6"/>
      <c r="AK179" s="6"/>
      <c r="AL179" s="6"/>
      <c r="AM179" s="6"/>
      <c r="AN179" s="6"/>
      <c r="AO179" s="6"/>
    </row>
    <row r="180" spans="1:41" x14ac:dyDescent="0.25">
      <c r="A180" s="1">
        <v>25</v>
      </c>
      <c r="B180" s="1">
        <v>168938.65298530716</v>
      </c>
      <c r="C180" s="1">
        <v>209056.04077401469</v>
      </c>
      <c r="D180" s="1">
        <v>273509.18093570939</v>
      </c>
      <c r="E180" s="1">
        <v>625976.91660401074</v>
      </c>
      <c r="F180" s="1">
        <v>362630.56654024735</v>
      </c>
      <c r="G180" s="1">
        <v>814789.9378471832</v>
      </c>
      <c r="H180" s="1">
        <v>335654.6839812597</v>
      </c>
      <c r="I180" s="1">
        <v>262414.54301321239</v>
      </c>
      <c r="J180" s="1">
        <v>249161.69621986445</v>
      </c>
      <c r="K180" s="1">
        <v>100129.86227588255</v>
      </c>
      <c r="L180" s="1">
        <v>426419.84895407088</v>
      </c>
      <c r="AA180" s="6"/>
      <c r="AB180" s="6"/>
      <c r="AD180" s="12"/>
      <c r="AE180" s="12"/>
      <c r="AF180" s="13"/>
      <c r="AI180" s="6"/>
    </row>
    <row r="181" spans="1:41" x14ac:dyDescent="0.25">
      <c r="A181" s="1">
        <v>26</v>
      </c>
      <c r="B181" s="1">
        <v>279036.88804615085</v>
      </c>
      <c r="C181" s="1">
        <v>188898.72738735456</v>
      </c>
      <c r="D181" s="1">
        <v>92232.239846307377</v>
      </c>
      <c r="E181" s="1">
        <v>149658.65654486822</v>
      </c>
      <c r="F181" s="1">
        <v>277662.35731461371</v>
      </c>
      <c r="G181" s="1">
        <v>624194.20192664082</v>
      </c>
      <c r="H181" s="1">
        <v>561935.25722713943</v>
      </c>
      <c r="I181" s="1">
        <v>806075.79076753405</v>
      </c>
      <c r="J181" s="1">
        <v>463355.38468045642</v>
      </c>
      <c r="K181" s="1">
        <v>178412.96617966358</v>
      </c>
      <c r="L181" s="1">
        <v>522061.33377429924</v>
      </c>
      <c r="AA181" s="6"/>
      <c r="AB181" s="6"/>
      <c r="AD181" s="12"/>
      <c r="AE181" s="12"/>
      <c r="AF181" s="13"/>
      <c r="AI181" s="6"/>
    </row>
    <row r="182" spans="1:41" x14ac:dyDescent="0.25">
      <c r="A182" s="1">
        <v>27</v>
      </c>
      <c r="B182" s="1">
        <v>13644.530249514657</v>
      </c>
      <c r="C182" s="1">
        <v>96903.910368757744</v>
      </c>
      <c r="D182" s="1">
        <v>301949.30279095523</v>
      </c>
      <c r="E182" s="1">
        <v>441075.4789609398</v>
      </c>
      <c r="F182" s="1">
        <v>351203.30474871275</v>
      </c>
      <c r="G182" s="1">
        <v>560635.33552648744</v>
      </c>
      <c r="H182" s="1">
        <v>449402.70733016566</v>
      </c>
      <c r="I182" s="1">
        <v>358075.75766554027</v>
      </c>
      <c r="J182" s="1">
        <v>224147.49844707371</v>
      </c>
      <c r="K182" s="1">
        <v>389191.58717725007</v>
      </c>
      <c r="L182" s="1">
        <v>321483.56130207144</v>
      </c>
      <c r="Q182" s="1"/>
      <c r="Y182" s="6"/>
      <c r="AA182" s="6"/>
      <c r="AB182" s="6"/>
      <c r="AD182" s="12"/>
      <c r="AE182" s="12"/>
      <c r="AF182" s="13"/>
      <c r="AI182" s="6"/>
    </row>
    <row r="183" spans="1:41" x14ac:dyDescent="0.25">
      <c r="A183" s="1">
        <v>28</v>
      </c>
      <c r="B183" s="1">
        <v>343682.45971253078</v>
      </c>
      <c r="C183" s="1">
        <v>74233.440491628819</v>
      </c>
      <c r="D183" s="1">
        <v>148703.09320826727</v>
      </c>
      <c r="E183" s="1">
        <v>81281.948266114268</v>
      </c>
      <c r="F183" s="1">
        <v>234683.4683107801</v>
      </c>
      <c r="G183" s="1">
        <v>1397796.4192768976</v>
      </c>
      <c r="H183" s="1">
        <v>756441.53550091409</v>
      </c>
      <c r="I183" s="1">
        <v>252798.35782280445</v>
      </c>
      <c r="J183" s="1">
        <v>510052.48621711083</v>
      </c>
      <c r="K183" s="1">
        <v>463724.49268550175</v>
      </c>
      <c r="L183" s="1">
        <v>745873.89062591468</v>
      </c>
      <c r="Q183" s="1"/>
      <c r="Y183" s="6"/>
      <c r="AA183" s="6"/>
      <c r="AB183" s="6"/>
      <c r="AD183" s="12"/>
      <c r="AE183" s="12"/>
      <c r="AF183" s="13"/>
      <c r="AI183" s="6"/>
    </row>
    <row r="184" spans="1:41" x14ac:dyDescent="0.25">
      <c r="A184" s="1">
        <v>29</v>
      </c>
      <c r="B184" s="1">
        <v>82023.645243374456</v>
      </c>
      <c r="C184" s="1">
        <v>308.15935830092496</v>
      </c>
      <c r="D184" s="1">
        <v>499403.80781931191</v>
      </c>
      <c r="E184" s="1">
        <v>155727.61264523666</v>
      </c>
      <c r="F184" s="1">
        <v>625599.86931187368</v>
      </c>
      <c r="G184" s="1">
        <v>1039115.6536619737</v>
      </c>
      <c r="H184" s="1">
        <v>551517.13053600164</v>
      </c>
      <c r="I184" s="1">
        <v>376014.78187931376</v>
      </c>
      <c r="J184" s="1">
        <v>564873.45442929794</v>
      </c>
      <c r="K184" s="1">
        <v>333675.69125064771</v>
      </c>
      <c r="L184" s="1">
        <v>574606.42776669085</v>
      </c>
      <c r="Q184" s="1"/>
      <c r="Y184" s="6"/>
      <c r="AA184" s="6"/>
      <c r="AB184" s="6"/>
      <c r="AD184" s="12"/>
      <c r="AE184" s="12"/>
      <c r="AF184" s="13"/>
      <c r="AI184" s="6"/>
    </row>
    <row r="185" spans="1:41" x14ac:dyDescent="0.25">
      <c r="A185" s="1">
        <v>30</v>
      </c>
      <c r="B185" s="1">
        <v>258794.51781923868</v>
      </c>
      <c r="C185" s="1">
        <v>62762.090672667531</v>
      </c>
      <c r="D185" s="1">
        <v>273103.55663270922</v>
      </c>
      <c r="E185" s="1">
        <v>119757.7277875897</v>
      </c>
      <c r="F185" s="1">
        <v>506933.28013036872</v>
      </c>
      <c r="G185" s="1">
        <v>657817.34456136241</v>
      </c>
      <c r="H185" s="1">
        <v>853679.52197380236</v>
      </c>
      <c r="I185" s="1">
        <v>595677.97380621301</v>
      </c>
      <c r="J185" s="1">
        <v>438218.30183081527</v>
      </c>
      <c r="K185" s="1">
        <v>560458.83488253399</v>
      </c>
      <c r="L185" s="1">
        <v>491874.48848693649</v>
      </c>
      <c r="Q185" s="1"/>
      <c r="Y185" s="6"/>
      <c r="AA185" s="6"/>
      <c r="AB185" s="6"/>
      <c r="AD185" s="12"/>
      <c r="AE185" s="12"/>
      <c r="AF185" s="13"/>
      <c r="AI185" s="6"/>
    </row>
    <row r="186" spans="1:41" x14ac:dyDescent="0.25">
      <c r="A186" s="1">
        <v>31</v>
      </c>
      <c r="B186" s="1">
        <v>137757.19856733549</v>
      </c>
      <c r="C186" s="1">
        <v>125194.06405146822</v>
      </c>
      <c r="D186" s="1">
        <v>71319.656674429483</v>
      </c>
      <c r="E186" s="1">
        <v>217400.0585897479</v>
      </c>
      <c r="F186" s="1">
        <v>157358.75589457847</v>
      </c>
      <c r="G186" s="1">
        <v>396234.14917889424</v>
      </c>
      <c r="H186" s="1">
        <v>428467.99241871684</v>
      </c>
      <c r="I186" s="1">
        <v>636525.97754134238</v>
      </c>
      <c r="J186" s="1">
        <v>370706.31479591748</v>
      </c>
      <c r="K186" s="1">
        <v>570297.87977309676</v>
      </c>
      <c r="L186" s="1">
        <v>911540.72538273374</v>
      </c>
      <c r="Q186" s="1"/>
      <c r="Y186" s="6"/>
      <c r="AA186" s="6"/>
      <c r="AB186" s="6"/>
      <c r="AD186" s="12"/>
      <c r="AE186" s="12"/>
      <c r="AF186" s="13"/>
      <c r="AI186" s="6"/>
    </row>
    <row r="187" spans="1:41" x14ac:dyDescent="0.25">
      <c r="A187" s="1">
        <v>32</v>
      </c>
      <c r="B187" s="1">
        <v>57644.784847554482</v>
      </c>
      <c r="C187" s="1">
        <v>6862.0600656944152</v>
      </c>
      <c r="D187" s="1">
        <v>90557.056977546323</v>
      </c>
      <c r="E187" s="1">
        <v>71670.857557102354</v>
      </c>
      <c r="F187" s="1">
        <v>308213.0325095423</v>
      </c>
      <c r="G187" s="1">
        <v>480001.59546038363</v>
      </c>
      <c r="H187" s="1">
        <v>603359.20308203937</v>
      </c>
      <c r="I187" s="1">
        <v>360781.29725123203</v>
      </c>
      <c r="J187" s="1">
        <v>799690.8832116616</v>
      </c>
      <c r="K187" s="1">
        <v>754740.81111841532</v>
      </c>
      <c r="L187" s="1">
        <v>1427386.6866172287</v>
      </c>
      <c r="Q187" s="1"/>
      <c r="Y187" s="6"/>
      <c r="AA187" s="6"/>
      <c r="AB187" s="6"/>
      <c r="AD187" s="12"/>
      <c r="AE187" s="12"/>
      <c r="AF187" s="13"/>
      <c r="AI187" s="6"/>
    </row>
    <row r="188" spans="1:41" x14ac:dyDescent="0.25">
      <c r="A188" s="1">
        <v>33</v>
      </c>
      <c r="B188" s="1">
        <v>44267.615554177493</v>
      </c>
      <c r="C188" s="1">
        <v>12427.343043676905</v>
      </c>
      <c r="D188" s="1">
        <v>98869.269495379747</v>
      </c>
      <c r="E188" s="1">
        <v>399987.42167136952</v>
      </c>
      <c r="F188" s="1">
        <v>257529.31219781993</v>
      </c>
      <c r="G188" s="1">
        <v>542746.47827220627</v>
      </c>
      <c r="H188" s="1">
        <v>1161316.5423705785</v>
      </c>
      <c r="I188" s="1">
        <v>538713.33434032777</v>
      </c>
      <c r="J188" s="1">
        <v>587251.43615720689</v>
      </c>
      <c r="K188" s="1">
        <v>387057.14923659636</v>
      </c>
      <c r="L188" s="1">
        <v>878744.35770219215</v>
      </c>
      <c r="Q188" s="1"/>
      <c r="Y188" s="6"/>
      <c r="AA188" s="6"/>
      <c r="AB188" s="6"/>
      <c r="AD188" s="12"/>
      <c r="AE188" s="12"/>
      <c r="AF188" s="13"/>
      <c r="AI188" s="6"/>
    </row>
    <row r="189" spans="1:41" x14ac:dyDescent="0.25">
      <c r="A189" s="1">
        <v>34</v>
      </c>
      <c r="B189" s="1">
        <v>53598.144200980569</v>
      </c>
      <c r="C189" s="1">
        <v>10247.470051789902</v>
      </c>
      <c r="D189" s="1">
        <v>49950.819570009196</v>
      </c>
      <c r="E189" s="1">
        <v>203004.64568578932</v>
      </c>
      <c r="F189" s="1">
        <v>173903.3300299758</v>
      </c>
      <c r="G189" s="1">
        <v>532923.13310147007</v>
      </c>
      <c r="H189" s="1">
        <v>339886.75875279709</v>
      </c>
      <c r="I189" s="1">
        <v>214056.36783876628</v>
      </c>
      <c r="J189" s="1">
        <v>300943.98645077035</v>
      </c>
      <c r="K189" s="1">
        <v>386835.84969636495</v>
      </c>
      <c r="L189" s="1">
        <v>765177.9186688402</v>
      </c>
      <c r="Q189" s="1"/>
      <c r="Y189" s="6"/>
      <c r="AA189" s="6"/>
      <c r="AB189" s="6"/>
      <c r="AD189" s="12"/>
      <c r="AE189" s="12"/>
      <c r="AF189" s="13"/>
      <c r="AI189" s="6"/>
    </row>
    <row r="190" spans="1:41" x14ac:dyDescent="0.25">
      <c r="A190" s="1">
        <v>35</v>
      </c>
      <c r="B190" s="1">
        <v>91814.543505567039</v>
      </c>
      <c r="C190" s="1">
        <v>11136.841284504559</v>
      </c>
      <c r="D190" s="1">
        <v>179590.91620375714</v>
      </c>
      <c r="E190" s="1">
        <v>49544.187055600203</v>
      </c>
      <c r="F190" s="1">
        <v>231486.40996184084</v>
      </c>
      <c r="G190" s="1">
        <v>300702.42265357188</v>
      </c>
      <c r="H190" s="1">
        <v>399273.44016604865</v>
      </c>
      <c r="I190" s="1">
        <v>399739.89640779881</v>
      </c>
      <c r="J190" s="1">
        <v>292042.94838693703</v>
      </c>
      <c r="K190" s="1">
        <v>509709.86315935123</v>
      </c>
      <c r="L190" s="1">
        <v>600971.86562490242</v>
      </c>
      <c r="Q190" s="1"/>
      <c r="Y190" s="6"/>
      <c r="AA190" s="6"/>
      <c r="AB190" s="6"/>
      <c r="AD190" s="12"/>
      <c r="AE190" s="12"/>
      <c r="AF190" s="13"/>
      <c r="AI190" s="6"/>
    </row>
    <row r="191" spans="1:41" x14ac:dyDescent="0.25">
      <c r="A191" s="1">
        <v>36</v>
      </c>
      <c r="B191" s="1">
        <v>6587.3594944253473</v>
      </c>
      <c r="C191" s="1">
        <v>43598.125008210933</v>
      </c>
      <c r="D191" s="1">
        <v>22223.731443040768</v>
      </c>
      <c r="E191" s="1">
        <v>64206.384934250367</v>
      </c>
      <c r="F191" s="1">
        <v>142809.44043966278</v>
      </c>
      <c r="G191" s="1">
        <v>274518.52690892539</v>
      </c>
      <c r="H191" s="1">
        <v>400156.99708871538</v>
      </c>
      <c r="I191" s="1">
        <v>310534.68320817401</v>
      </c>
      <c r="J191" s="1">
        <v>351687.53427347896</v>
      </c>
      <c r="K191" s="1">
        <v>256717.69919453925</v>
      </c>
      <c r="L191" s="1">
        <v>615794.48093173292</v>
      </c>
      <c r="Q191" s="1"/>
      <c r="Y191" s="6"/>
      <c r="AA191" s="6"/>
      <c r="AB191" s="6"/>
      <c r="AD191" s="12"/>
      <c r="AE191" s="12"/>
      <c r="AF191" s="13"/>
      <c r="AI191" s="6"/>
    </row>
    <row r="192" spans="1:41" x14ac:dyDescent="0.25">
      <c r="A192" s="1">
        <v>37</v>
      </c>
      <c r="B192" s="1">
        <v>22098.976647269199</v>
      </c>
      <c r="C192" s="1">
        <v>4195.8755912063643</v>
      </c>
      <c r="D192" s="1">
        <v>94429.200188382441</v>
      </c>
      <c r="E192" s="1">
        <v>53153.898212844535</v>
      </c>
      <c r="F192" s="1">
        <v>197080.14215694531</v>
      </c>
      <c r="G192" s="1">
        <v>511404.89319479372</v>
      </c>
      <c r="H192" s="1">
        <v>427519.27040226321</v>
      </c>
      <c r="I192" s="1">
        <v>294404.35015060892</v>
      </c>
      <c r="J192" s="1">
        <v>239756.3029140502</v>
      </c>
      <c r="K192" s="1">
        <v>330365.20939725963</v>
      </c>
      <c r="L192" s="1">
        <v>487077.43671391468</v>
      </c>
      <c r="Q192" s="1"/>
      <c r="Y192" s="6"/>
      <c r="AA192" s="6"/>
      <c r="AB192" s="6"/>
      <c r="AD192" s="12"/>
      <c r="AE192" s="12"/>
      <c r="AF192" s="13"/>
      <c r="AI192" s="6"/>
    </row>
    <row r="193" spans="1:35" x14ac:dyDescent="0.25">
      <c r="A193" s="1">
        <v>38</v>
      </c>
      <c r="B193" s="1">
        <v>6085.6445747998341</v>
      </c>
      <c r="C193" s="1">
        <v>49872.006214363741</v>
      </c>
      <c r="D193" s="1">
        <v>38858.657421734839</v>
      </c>
      <c r="E193" s="1">
        <v>180867.60650507838</v>
      </c>
      <c r="F193" s="1">
        <v>62530.507094693319</v>
      </c>
      <c r="G193" s="1">
        <v>283803.76948492008</v>
      </c>
      <c r="H193" s="1">
        <v>372972.18592932064</v>
      </c>
      <c r="I193" s="1">
        <v>243099.08255345674</v>
      </c>
      <c r="J193" s="1">
        <v>416481.95598203363</v>
      </c>
      <c r="K193" s="1">
        <v>442422.36716009793</v>
      </c>
      <c r="L193" s="1">
        <v>976605.45447441156</v>
      </c>
      <c r="Q193" s="1"/>
      <c r="Y193" s="6"/>
      <c r="AA193" s="6"/>
      <c r="AB193" s="6"/>
      <c r="AD193" s="12"/>
      <c r="AE193" s="12"/>
      <c r="AF193" s="13"/>
      <c r="AI193" s="6"/>
    </row>
    <row r="194" spans="1:35" x14ac:dyDescent="0.25">
      <c r="A194" s="1">
        <v>39</v>
      </c>
      <c r="B194" s="1">
        <v>146905.87749671724</v>
      </c>
      <c r="C194" s="1">
        <v>15921.974610555659</v>
      </c>
      <c r="D194" s="1">
        <v>30889.889198112276</v>
      </c>
      <c r="E194" s="1">
        <v>107678.23187956584</v>
      </c>
      <c r="F194" s="1">
        <v>67259.292985844106</v>
      </c>
      <c r="G194" s="1">
        <v>303326.8580216539</v>
      </c>
      <c r="H194" s="1">
        <v>120607.48626169525</v>
      </c>
      <c r="I194" s="1">
        <v>243739.55330050809</v>
      </c>
      <c r="J194" s="1">
        <v>273504.897198044</v>
      </c>
      <c r="K194" s="1">
        <v>202231.04432019507</v>
      </c>
      <c r="L194" s="1">
        <v>543671.56188348727</v>
      </c>
      <c r="Q194" s="1"/>
      <c r="Y194" s="6"/>
      <c r="AA194" s="6"/>
      <c r="AB194" s="6"/>
      <c r="AD194" s="12"/>
      <c r="AE194" s="12"/>
      <c r="AF194" s="13"/>
      <c r="AI194" s="6"/>
    </row>
    <row r="195" spans="1:35" x14ac:dyDescent="0.25">
      <c r="A195" s="1">
        <v>40</v>
      </c>
      <c r="B195" s="1">
        <v>31158.860561400124</v>
      </c>
      <c r="C195" s="1">
        <v>3498.438330977448</v>
      </c>
      <c r="D195" s="1">
        <v>39309.029895655498</v>
      </c>
      <c r="E195" s="1">
        <v>36066.022015232462</v>
      </c>
      <c r="F195" s="1">
        <v>21540.54918928066</v>
      </c>
      <c r="G195" s="1">
        <v>221537.62227124599</v>
      </c>
      <c r="H195" s="1">
        <v>262954.61575591442</v>
      </c>
      <c r="I195" s="1">
        <v>124420.43556390546</v>
      </c>
      <c r="J195" s="1">
        <v>195024.95411387688</v>
      </c>
      <c r="K195" s="1">
        <v>226917.07479379186</v>
      </c>
      <c r="L195" s="1">
        <v>758821.82982336346</v>
      </c>
      <c r="Q195" s="1"/>
      <c r="Y195" s="6"/>
      <c r="AA195" s="6"/>
      <c r="AB195" s="6"/>
      <c r="AD195" s="12"/>
      <c r="AE195" s="12"/>
      <c r="AF195" s="13"/>
      <c r="AI195" s="6"/>
    </row>
    <row r="196" spans="1:35" x14ac:dyDescent="0.25">
      <c r="A196" s="1">
        <v>41</v>
      </c>
      <c r="B196" s="1">
        <v>28887.480512595637</v>
      </c>
      <c r="C196" s="1">
        <v>8111.3870968518786</v>
      </c>
      <c r="D196" s="1">
        <v>18507.177662380458</v>
      </c>
      <c r="E196" s="1">
        <v>74910.381211553846</v>
      </c>
      <c r="F196" s="1">
        <v>133917.28175442567</v>
      </c>
      <c r="G196" s="1">
        <v>115853.3734010827</v>
      </c>
      <c r="H196" s="1">
        <v>172521.53318635246</v>
      </c>
      <c r="I196" s="1">
        <v>198160.89501170767</v>
      </c>
      <c r="J196" s="1">
        <v>135725.60100628124</v>
      </c>
      <c r="K196" s="1">
        <v>110936.00674660773</v>
      </c>
      <c r="L196" s="1">
        <v>583912.15938662901</v>
      </c>
      <c r="Q196" s="1"/>
      <c r="Y196" s="6"/>
      <c r="AA196" s="6"/>
      <c r="AB196" s="6"/>
      <c r="AD196" s="12"/>
      <c r="AE196" s="12"/>
      <c r="AF196" s="13"/>
      <c r="AI196" s="6"/>
    </row>
    <row r="197" spans="1:35" x14ac:dyDescent="0.25">
      <c r="A197" s="1">
        <v>42</v>
      </c>
      <c r="B197" s="1">
        <v>0</v>
      </c>
      <c r="C197" s="1">
        <v>2284.1533919697231</v>
      </c>
      <c r="D197" s="1">
        <v>29176.507361376167</v>
      </c>
      <c r="E197" s="1">
        <v>41192.324161320888</v>
      </c>
      <c r="F197" s="1">
        <v>6803.6500086282758</v>
      </c>
      <c r="G197" s="1">
        <v>237442.79463329649</v>
      </c>
      <c r="H197" s="1">
        <v>359724.54803704779</v>
      </c>
      <c r="I197" s="1">
        <v>83559.31139152564</v>
      </c>
      <c r="J197" s="1">
        <v>269858.223608942</v>
      </c>
      <c r="K197" s="1">
        <v>113802.06994701283</v>
      </c>
      <c r="L197" s="1">
        <v>547290.94615049625</v>
      </c>
      <c r="Q197" s="1"/>
      <c r="Y197" s="6"/>
      <c r="AA197" s="6"/>
      <c r="AB197" s="6"/>
      <c r="AD197" s="12"/>
      <c r="AE197" s="12"/>
      <c r="AF197" s="13"/>
      <c r="AI197" s="6"/>
    </row>
    <row r="198" spans="1:35" x14ac:dyDescent="0.25">
      <c r="A198" s="1">
        <v>43</v>
      </c>
      <c r="B198" s="1">
        <v>2605.3522470417602</v>
      </c>
      <c r="C198" s="1">
        <v>15700.44237140208</v>
      </c>
      <c r="D198" s="1">
        <v>6532.7616333800106</v>
      </c>
      <c r="E198" s="1">
        <v>44640.674100275988</v>
      </c>
      <c r="F198" s="1">
        <v>35395.767447298451</v>
      </c>
      <c r="G198" s="1">
        <v>81476.898079891704</v>
      </c>
      <c r="H198" s="1">
        <v>48976.875735667898</v>
      </c>
      <c r="I198" s="1">
        <v>106759.07539878019</v>
      </c>
      <c r="J198" s="1">
        <v>70674.197261448819</v>
      </c>
      <c r="K198" s="1">
        <v>152328.96197361907</v>
      </c>
      <c r="L198" s="1">
        <v>430961.42588786938</v>
      </c>
      <c r="Q198" s="1"/>
      <c r="AA198" s="6"/>
      <c r="AB198" s="6"/>
      <c r="AD198" s="12"/>
      <c r="AE198" s="12"/>
      <c r="AF198" s="13"/>
      <c r="AI198" s="6"/>
    </row>
    <row r="199" spans="1:35" x14ac:dyDescent="0.25">
      <c r="A199" s="1">
        <v>44</v>
      </c>
      <c r="B199" s="1">
        <v>35217.417228888939</v>
      </c>
      <c r="C199" s="1">
        <v>144392.91157468455</v>
      </c>
      <c r="D199" s="1">
        <v>1350.6057230030201</v>
      </c>
      <c r="E199" s="1">
        <v>33307.626213826821</v>
      </c>
      <c r="F199" s="1">
        <v>17569.745349483983</v>
      </c>
      <c r="G199" s="1">
        <v>80198.902575136919</v>
      </c>
      <c r="H199" s="1">
        <v>75568.607345707147</v>
      </c>
      <c r="I199" s="1">
        <v>212588.65502735926</v>
      </c>
      <c r="J199" s="1">
        <v>52821.871012112555</v>
      </c>
      <c r="K199" s="1">
        <v>92772.84059519408</v>
      </c>
      <c r="L199" s="1">
        <v>602755.4062651901</v>
      </c>
      <c r="Q199" s="1"/>
      <c r="AA199" s="6"/>
      <c r="AB199" s="6"/>
      <c r="AD199" s="12"/>
      <c r="AE199" s="12"/>
      <c r="AF199" s="13"/>
      <c r="AI199" s="6"/>
    </row>
    <row r="200" spans="1:35" x14ac:dyDescent="0.25">
      <c r="A200" s="1">
        <v>45</v>
      </c>
      <c r="B200" s="1">
        <v>21983.750555663002</v>
      </c>
      <c r="C200" s="1">
        <v>5540.9815487748983</v>
      </c>
      <c r="D200" s="1">
        <v>38283.597523561228</v>
      </c>
      <c r="E200" s="1">
        <v>17649.306530110531</v>
      </c>
      <c r="F200" s="1">
        <v>153968.23763736745</v>
      </c>
      <c r="G200" s="1">
        <v>146763.89898305127</v>
      </c>
      <c r="H200" s="1">
        <v>62550.125034188204</v>
      </c>
      <c r="I200" s="1">
        <v>126559.08772596273</v>
      </c>
      <c r="J200" s="1">
        <v>86029.897293025962</v>
      </c>
      <c r="K200" s="1">
        <v>269056.27356564929</v>
      </c>
      <c r="L200" s="1">
        <v>319158.74135470425</v>
      </c>
      <c r="Q200" s="1"/>
      <c r="AA200" s="6"/>
      <c r="AB200" s="6"/>
      <c r="AD200" s="12"/>
      <c r="AE200" s="12"/>
      <c r="AF200" s="13"/>
      <c r="AI200" s="6"/>
    </row>
    <row r="201" spans="1:35" x14ac:dyDescent="0.25">
      <c r="A201" s="1">
        <v>46</v>
      </c>
      <c r="B201" s="1">
        <v>52690.229129899286</v>
      </c>
      <c r="C201" s="1">
        <v>17052.882655032641</v>
      </c>
      <c r="D201" s="1">
        <v>7486.3904671106247</v>
      </c>
      <c r="E201" s="1">
        <v>18535.474099008017</v>
      </c>
      <c r="F201" s="1">
        <v>38498.611313647867</v>
      </c>
      <c r="G201" s="1">
        <v>123730.9896814807</v>
      </c>
      <c r="H201" s="1">
        <v>67566.705555422988</v>
      </c>
      <c r="I201" s="1">
        <v>123064.66199582498</v>
      </c>
      <c r="J201" s="1">
        <v>162729.55191333452</v>
      </c>
      <c r="K201" s="1">
        <v>218511.89054540513</v>
      </c>
      <c r="L201" s="1">
        <v>439209.01237493381</v>
      </c>
      <c r="Q201" s="1"/>
      <c r="AA201" s="6"/>
      <c r="AB201" s="6"/>
      <c r="AD201" s="12"/>
      <c r="AE201" s="12"/>
      <c r="AF201" s="13"/>
      <c r="AI201" s="6"/>
    </row>
    <row r="202" spans="1:35" x14ac:dyDescent="0.25">
      <c r="A202" s="1">
        <v>47</v>
      </c>
      <c r="B202" s="1">
        <v>2075.0786069402002</v>
      </c>
      <c r="C202" s="1">
        <v>30422.083499002438</v>
      </c>
      <c r="D202" s="1">
        <v>79356.488599064542</v>
      </c>
      <c r="E202" s="1">
        <v>6390.2791867974656</v>
      </c>
      <c r="F202" s="1">
        <v>66019.560926878723</v>
      </c>
      <c r="G202" s="1">
        <v>119164.03786603292</v>
      </c>
      <c r="H202" s="1">
        <v>66043.034947112072</v>
      </c>
      <c r="I202" s="1">
        <v>89251.800741664949</v>
      </c>
      <c r="J202" s="1">
        <v>103141.61302815704</v>
      </c>
      <c r="K202" s="1">
        <v>57133.832093334917</v>
      </c>
      <c r="L202" s="1">
        <v>378279.1358629397</v>
      </c>
      <c r="Q202" s="1"/>
      <c r="AA202" s="6"/>
      <c r="AB202" s="6"/>
      <c r="AD202" s="12"/>
      <c r="AE202" s="12"/>
      <c r="AF202" s="13"/>
      <c r="AI202" s="6"/>
    </row>
    <row r="203" spans="1:35" x14ac:dyDescent="0.25">
      <c r="A203" s="1">
        <v>48</v>
      </c>
      <c r="B203" s="1">
        <v>4845.9754981506994</v>
      </c>
      <c r="C203" s="1">
        <v>46416.078242233481</v>
      </c>
      <c r="D203" s="1">
        <v>135570.63140057403</v>
      </c>
      <c r="E203" s="1">
        <v>22853.737272936509</v>
      </c>
      <c r="F203" s="1">
        <v>456790.92551538581</v>
      </c>
      <c r="G203" s="1">
        <v>72046.289249369162</v>
      </c>
      <c r="H203" s="1">
        <v>40326.170334283212</v>
      </c>
      <c r="I203" s="1">
        <v>99091.259113009699</v>
      </c>
      <c r="J203" s="1">
        <v>145983.72156277462</v>
      </c>
      <c r="K203" s="1">
        <v>69480.983535524225</v>
      </c>
      <c r="L203" s="1">
        <v>373654.51724000979</v>
      </c>
      <c r="Q203" s="1"/>
      <c r="AA203" s="6"/>
      <c r="AB203" s="6"/>
      <c r="AD203" s="12"/>
      <c r="AE203" s="12"/>
      <c r="AF203" s="13"/>
      <c r="AI203" s="6"/>
    </row>
    <row r="204" spans="1:35" x14ac:dyDescent="0.25">
      <c r="A204" s="1">
        <v>49</v>
      </c>
      <c r="B204" s="1">
        <v>620.51148235526102</v>
      </c>
      <c r="C204" s="1">
        <v>19091.198626523033</v>
      </c>
      <c r="D204" s="1">
        <v>95519.595111842602</v>
      </c>
      <c r="E204" s="1">
        <v>18694.669629645829</v>
      </c>
      <c r="F204" s="1">
        <v>22583.85502584112</v>
      </c>
      <c r="G204" s="1">
        <v>117417.44091206667</v>
      </c>
      <c r="H204" s="1">
        <v>127619.91787867383</v>
      </c>
      <c r="I204" s="1">
        <v>144988.04643950355</v>
      </c>
      <c r="J204" s="1">
        <v>65634.527823854762</v>
      </c>
      <c r="K204" s="1">
        <v>73093.703684618755</v>
      </c>
      <c r="L204" s="1">
        <v>358054.53124133364</v>
      </c>
      <c r="Q204" s="1"/>
      <c r="AA204" s="6"/>
      <c r="AB204" s="6"/>
      <c r="AD204" s="12"/>
      <c r="AE204" s="12"/>
      <c r="AF204" s="13"/>
      <c r="AI204" s="6"/>
    </row>
    <row r="205" spans="1:35" x14ac:dyDescent="0.25">
      <c r="A205" s="1">
        <v>50</v>
      </c>
      <c r="B205" s="1">
        <v>30390.83748715344</v>
      </c>
      <c r="C205" s="1">
        <v>71406.763622222643</v>
      </c>
      <c r="D205" s="1">
        <v>460459.12110637379</v>
      </c>
      <c r="E205" s="1">
        <v>4606.2057006927589</v>
      </c>
      <c r="F205" s="1">
        <v>63786.69003808363</v>
      </c>
      <c r="G205" s="1">
        <v>138176.08682639082</v>
      </c>
      <c r="H205" s="1">
        <v>138940.04080185402</v>
      </c>
      <c r="I205" s="1">
        <v>343342.3737460195</v>
      </c>
      <c r="J205" s="1">
        <v>109238.23659694639</v>
      </c>
      <c r="K205" s="1">
        <v>139947.91578185229</v>
      </c>
      <c r="L205" s="1">
        <v>983165.28853735293</v>
      </c>
      <c r="Q205" s="1"/>
      <c r="AA205" s="6"/>
      <c r="AB205" s="6"/>
      <c r="AD205" s="12"/>
      <c r="AE205" s="12"/>
      <c r="AF205" s="13"/>
      <c r="AI205" s="6"/>
    </row>
    <row r="206" spans="1:35" x14ac:dyDescent="0.25">
      <c r="A206" s="1">
        <v>51</v>
      </c>
      <c r="B206" s="1">
        <v>86025.516005319339</v>
      </c>
      <c r="C206" s="1">
        <v>344.35396567177401</v>
      </c>
      <c r="D206" s="1">
        <v>27533.97383895149</v>
      </c>
      <c r="E206" s="1">
        <v>72081.104197096167</v>
      </c>
      <c r="F206" s="1">
        <v>44958.367969657775</v>
      </c>
      <c r="G206" s="1">
        <v>27963.150364171634</v>
      </c>
      <c r="H206" s="1">
        <v>184080.40792493286</v>
      </c>
      <c r="I206" s="1">
        <v>73022.42074531017</v>
      </c>
      <c r="J206" s="1">
        <v>149977.38424869807</v>
      </c>
      <c r="K206" s="1">
        <v>107741.49182299501</v>
      </c>
      <c r="L206" s="1">
        <v>621141.05288903893</v>
      </c>
      <c r="Q206" s="1"/>
      <c r="AA206" s="6"/>
      <c r="AB206" s="6"/>
      <c r="AD206" s="12"/>
      <c r="AE206" s="12"/>
      <c r="AF206" s="13"/>
      <c r="AI206" s="6"/>
    </row>
    <row r="207" spans="1:35" x14ac:dyDescent="0.25">
      <c r="A207" s="1">
        <v>52</v>
      </c>
      <c r="B207" s="1">
        <v>6638.7561876213285</v>
      </c>
      <c r="C207" s="1">
        <v>1159.082660591308</v>
      </c>
      <c r="D207" s="1">
        <v>28781.299470486123</v>
      </c>
      <c r="E207" s="1">
        <v>24765.674050349637</v>
      </c>
      <c r="F207" s="1">
        <v>140604.709367976</v>
      </c>
      <c r="G207" s="1">
        <v>66211.750902015032</v>
      </c>
      <c r="H207" s="1">
        <v>77406.340173072909</v>
      </c>
      <c r="I207" s="1">
        <v>72789.596315082614</v>
      </c>
      <c r="J207" s="1">
        <v>114746.66576720393</v>
      </c>
      <c r="K207" s="1">
        <v>181543.39726290945</v>
      </c>
      <c r="L207" s="1">
        <v>262935.57649218047</v>
      </c>
      <c r="Q207" s="1"/>
      <c r="AA207" s="6"/>
      <c r="AB207" s="6"/>
      <c r="AD207" s="12"/>
      <c r="AE207" s="12"/>
      <c r="AF207" s="13"/>
      <c r="AI207" s="6"/>
    </row>
    <row r="208" spans="1:35" x14ac:dyDescent="0.25">
      <c r="A208" s="1">
        <v>53</v>
      </c>
      <c r="B208" s="1">
        <v>413193.1118863381</v>
      </c>
      <c r="C208" s="1">
        <v>4066.8836888864671</v>
      </c>
      <c r="D208" s="1">
        <v>21076.277390550269</v>
      </c>
      <c r="E208" s="1">
        <v>3090.2760191461962</v>
      </c>
      <c r="F208" s="1">
        <v>33940.741254189546</v>
      </c>
      <c r="G208" s="1">
        <v>58380.111223159911</v>
      </c>
      <c r="H208" s="1">
        <v>160260.39327118229</v>
      </c>
      <c r="I208" s="1">
        <v>76011.280553191318</v>
      </c>
      <c r="J208" s="1">
        <v>48466.203206538194</v>
      </c>
      <c r="K208" s="1">
        <v>54665.89820326554</v>
      </c>
      <c r="L208" s="1">
        <v>496439.98679842195</v>
      </c>
      <c r="Q208" s="1"/>
      <c r="AA208" s="6"/>
      <c r="AB208" s="6"/>
      <c r="AD208" s="12"/>
      <c r="AE208" s="12"/>
      <c r="AF208" s="13"/>
      <c r="AI208" s="6"/>
    </row>
    <row r="209" spans="1:35" x14ac:dyDescent="0.25">
      <c r="A209" s="1">
        <v>54</v>
      </c>
      <c r="B209" s="1">
        <v>27337.398379498889</v>
      </c>
      <c r="C209" s="1">
        <v>5033.6485464310608</v>
      </c>
      <c r="D209" s="1">
        <v>3242.478813181951</v>
      </c>
      <c r="E209" s="1">
        <v>5486.1259780815753</v>
      </c>
      <c r="F209" s="1">
        <v>146243.52152287684</v>
      </c>
      <c r="G209" s="1">
        <v>122594.11426286525</v>
      </c>
      <c r="H209" s="1">
        <v>34650.517693577727</v>
      </c>
      <c r="I209" s="1">
        <v>31288.012216378058</v>
      </c>
      <c r="J209" s="1">
        <v>94972.71543729672</v>
      </c>
      <c r="K209" s="1">
        <v>71396.568187319222</v>
      </c>
      <c r="L209" s="1">
        <v>434248.52493665443</v>
      </c>
      <c r="Q209" s="1"/>
      <c r="AA209" s="6"/>
      <c r="AB209" s="6"/>
      <c r="AD209" s="12"/>
      <c r="AE209" s="12"/>
      <c r="AF209" s="13"/>
      <c r="AI209" s="6"/>
    </row>
    <row r="210" spans="1:35" x14ac:dyDescent="0.25">
      <c r="A210" s="1">
        <v>55</v>
      </c>
      <c r="B210" s="1">
        <v>23545.470883345544</v>
      </c>
      <c r="C210" s="1">
        <v>1051.1262495079341</v>
      </c>
      <c r="D210" s="1">
        <v>28862.416670721348</v>
      </c>
      <c r="E210" s="1">
        <v>5931.288669841394</v>
      </c>
      <c r="F210" s="1">
        <v>82980.176367608874</v>
      </c>
      <c r="G210" s="1">
        <v>72057.730450247953</v>
      </c>
      <c r="H210" s="1">
        <v>55102.808240938029</v>
      </c>
      <c r="I210" s="1">
        <v>169504.50575234354</v>
      </c>
      <c r="J210" s="1">
        <v>24470.96968937905</v>
      </c>
      <c r="K210" s="1">
        <v>39373.181338298906</v>
      </c>
      <c r="L210" s="1">
        <v>575521.6476838839</v>
      </c>
      <c r="Q210" s="1"/>
      <c r="AA210" s="6"/>
      <c r="AB210" s="6"/>
      <c r="AD210" s="12"/>
      <c r="AE210" s="12"/>
      <c r="AF210" s="13"/>
      <c r="AI210" s="6"/>
    </row>
    <row r="211" spans="1:35" x14ac:dyDescent="0.25">
      <c r="A211" s="1">
        <v>56</v>
      </c>
      <c r="B211" s="1">
        <v>35831.971490141899</v>
      </c>
      <c r="C211" s="1">
        <v>11261.535035485398</v>
      </c>
      <c r="D211" s="1">
        <v>14611.851341950689</v>
      </c>
      <c r="E211" s="1">
        <v>126144.32573293539</v>
      </c>
      <c r="F211" s="1">
        <v>7921.9481667531854</v>
      </c>
      <c r="G211" s="1">
        <v>117489.81510948038</v>
      </c>
      <c r="H211" s="1">
        <v>45696.934007165743</v>
      </c>
      <c r="I211" s="1">
        <v>62204.053485399374</v>
      </c>
      <c r="J211" s="1">
        <v>151586.36175068532</v>
      </c>
      <c r="K211" s="1">
        <v>94970.665533047912</v>
      </c>
      <c r="L211" s="1">
        <v>306905.54693721374</v>
      </c>
      <c r="Q211" s="1"/>
      <c r="AA211" s="6"/>
      <c r="AB211" s="6"/>
      <c r="AD211" s="12"/>
      <c r="AE211" s="12"/>
      <c r="AF211" s="13"/>
      <c r="AI211" s="6"/>
    </row>
    <row r="212" spans="1:35" x14ac:dyDescent="0.25">
      <c r="A212" s="1">
        <v>57</v>
      </c>
      <c r="B212" s="1">
        <v>12455.935189996737</v>
      </c>
      <c r="C212" s="1">
        <v>3048.5606727493227</v>
      </c>
      <c r="D212" s="1">
        <v>18079.97384933447</v>
      </c>
      <c r="E212" s="1">
        <v>51561.910345812066</v>
      </c>
      <c r="F212" s="1">
        <v>38216.739416593264</v>
      </c>
      <c r="G212" s="1">
        <v>58912.452967079436</v>
      </c>
      <c r="H212" s="1">
        <v>22865.565362919831</v>
      </c>
      <c r="I212" s="1">
        <v>68251.33760041825</v>
      </c>
      <c r="J212" s="1">
        <v>41804.266325722856</v>
      </c>
      <c r="K212" s="1">
        <v>102402.14017060644</v>
      </c>
      <c r="L212" s="1">
        <v>297996.90133304655</v>
      </c>
      <c r="Q212" s="1"/>
      <c r="AA212" s="6"/>
      <c r="AB212" s="6"/>
      <c r="AD212" s="12"/>
      <c r="AE212" s="12"/>
      <c r="AF212" s="13"/>
      <c r="AI212" s="6"/>
    </row>
    <row r="213" spans="1:35" x14ac:dyDescent="0.25">
      <c r="A213" s="1">
        <v>58</v>
      </c>
      <c r="B213" s="1">
        <v>12431.157859416877</v>
      </c>
      <c r="C213" s="1">
        <v>28446.882747506461</v>
      </c>
      <c r="D213" s="1">
        <v>18442.01793853649</v>
      </c>
      <c r="E213" s="1">
        <v>1794.2895307968499</v>
      </c>
      <c r="F213" s="1">
        <v>6328.4349559701468</v>
      </c>
      <c r="G213" s="1">
        <v>41347.726618949826</v>
      </c>
      <c r="H213" s="1">
        <v>87577.296264891687</v>
      </c>
      <c r="I213" s="1">
        <v>28543.305094672025</v>
      </c>
      <c r="J213" s="1">
        <v>34035.814235337544</v>
      </c>
      <c r="K213" s="1">
        <v>46099.041335479087</v>
      </c>
      <c r="L213" s="1">
        <v>317673.45574650943</v>
      </c>
      <c r="Q213" s="1"/>
      <c r="AA213" s="6"/>
      <c r="AB213" s="6"/>
      <c r="AD213" s="12"/>
      <c r="AE213" s="12"/>
      <c r="AF213" s="13"/>
      <c r="AI213" s="6"/>
    </row>
    <row r="214" spans="1:35" x14ac:dyDescent="0.25">
      <c r="A214" s="1">
        <v>59</v>
      </c>
      <c r="B214" s="1">
        <v>236311.01271172948</v>
      </c>
      <c r="C214" s="1">
        <v>59294.45843334675</v>
      </c>
      <c r="D214" s="1">
        <v>98562.64758006706</v>
      </c>
      <c r="E214" s="1">
        <v>1773.1532149798722</v>
      </c>
      <c r="F214" s="1">
        <v>26917.750274245926</v>
      </c>
      <c r="G214" s="1">
        <v>123767.02694699474</v>
      </c>
      <c r="H214" s="1">
        <v>30390.804965308478</v>
      </c>
      <c r="I214" s="1">
        <v>62212.660243510603</v>
      </c>
      <c r="J214" s="1">
        <v>35620.631779445881</v>
      </c>
      <c r="K214" s="1">
        <v>46351.234353892178</v>
      </c>
      <c r="L214" s="1">
        <v>247073.88223491251</v>
      </c>
      <c r="Q214" s="1"/>
      <c r="AA214" s="6"/>
      <c r="AB214" s="6"/>
      <c r="AD214" s="12"/>
      <c r="AE214" s="12"/>
      <c r="AF214" s="13"/>
      <c r="AI214" s="6"/>
    </row>
    <row r="215" spans="1:35" x14ac:dyDescent="0.25">
      <c r="A215" s="1">
        <v>60</v>
      </c>
      <c r="B215" s="1">
        <v>3520.8455170555362</v>
      </c>
      <c r="C215" s="1">
        <v>272459.49228639918</v>
      </c>
      <c r="D215" s="1">
        <v>11224.030149850487</v>
      </c>
      <c r="E215" s="1">
        <v>62657.670769537828</v>
      </c>
      <c r="F215" s="1">
        <v>23956.019562749403</v>
      </c>
      <c r="G215" s="1">
        <v>52004.128937832298</v>
      </c>
      <c r="H215" s="1">
        <v>60795.94193877314</v>
      </c>
      <c r="I215" s="1">
        <v>96929.704681609015</v>
      </c>
      <c r="J215" s="1">
        <v>74911.940329006975</v>
      </c>
      <c r="K215" s="1">
        <v>56955.427658101973</v>
      </c>
      <c r="L215" s="1">
        <v>196434.04266848779</v>
      </c>
      <c r="Q215" s="1"/>
      <c r="Y215" s="6"/>
      <c r="AA215" s="6"/>
      <c r="AB215" s="6"/>
      <c r="AD215" s="12"/>
      <c r="AE215" s="12"/>
      <c r="AF215" s="13"/>
      <c r="AI215" s="6"/>
    </row>
    <row r="216" spans="1:35" x14ac:dyDescent="0.25">
      <c r="A216" s="1">
        <v>61</v>
      </c>
      <c r="B216" s="1">
        <v>31130.968491933232</v>
      </c>
      <c r="C216" s="1">
        <v>3220.0783671711083</v>
      </c>
      <c r="D216" s="1">
        <v>60690.960161545765</v>
      </c>
      <c r="E216" s="1">
        <v>20680.96948117482</v>
      </c>
      <c r="F216" s="1">
        <v>21937.790834862204</v>
      </c>
      <c r="G216" s="1">
        <v>88315.139042383205</v>
      </c>
      <c r="H216" s="1">
        <v>23829.414744848145</v>
      </c>
      <c r="I216" s="1">
        <v>47499.791300281729</v>
      </c>
      <c r="J216" s="1">
        <v>22488.138875050412</v>
      </c>
      <c r="K216" s="1">
        <v>65570.907270384443</v>
      </c>
      <c r="L216" s="1">
        <v>160154.25029537154</v>
      </c>
      <c r="Q216" s="1"/>
      <c r="Y216" s="6"/>
      <c r="AA216" s="6"/>
      <c r="AB216" s="6"/>
      <c r="AD216" s="12"/>
      <c r="AE216" s="12"/>
      <c r="AF216" s="13"/>
      <c r="AI216" s="6"/>
    </row>
    <row r="217" spans="1:35" x14ac:dyDescent="0.25">
      <c r="A217" s="1">
        <v>62</v>
      </c>
      <c r="B217" s="1">
        <v>7427.7233773725884</v>
      </c>
      <c r="C217" s="1">
        <v>3156.3448020318183</v>
      </c>
      <c r="D217" s="1">
        <v>15016.720063346867</v>
      </c>
      <c r="E217" s="1">
        <v>3837.1478481641007</v>
      </c>
      <c r="F217" s="1">
        <v>5545.3512366995592</v>
      </c>
      <c r="G217" s="1">
        <v>23624.328891596517</v>
      </c>
      <c r="H217" s="1">
        <v>22270.691598332229</v>
      </c>
      <c r="I217" s="1">
        <v>60170.221457643085</v>
      </c>
      <c r="J217" s="1">
        <v>29716.771206315396</v>
      </c>
      <c r="K217" s="1">
        <v>95298.244192732425</v>
      </c>
      <c r="L217" s="1">
        <v>105850.18033733312</v>
      </c>
      <c r="Q217" s="1"/>
      <c r="Y217" s="6"/>
      <c r="AA217" s="6"/>
      <c r="AB217" s="6"/>
      <c r="AD217" s="12"/>
      <c r="AE217" s="12"/>
      <c r="AF217" s="13"/>
      <c r="AI217" s="6"/>
    </row>
    <row r="218" spans="1:35" x14ac:dyDescent="0.25">
      <c r="A218" s="1">
        <v>63</v>
      </c>
      <c r="B218" s="1">
        <v>5796.1394299933563</v>
      </c>
      <c r="C218" s="1">
        <v>8315.4579591455658</v>
      </c>
      <c r="D218" s="1">
        <v>21198.522892835001</v>
      </c>
      <c r="E218" s="1">
        <v>9323.1142227198707</v>
      </c>
      <c r="F218" s="1">
        <v>4052.694903912804</v>
      </c>
      <c r="G218" s="1">
        <v>85739.52267306362</v>
      </c>
      <c r="H218" s="1">
        <v>117502.11189098186</v>
      </c>
      <c r="I218" s="1">
        <v>56107.6898160454</v>
      </c>
      <c r="J218" s="1">
        <v>57101.867480682158</v>
      </c>
      <c r="K218" s="1">
        <v>60552.964049827904</v>
      </c>
      <c r="L218" s="1">
        <v>71196.179614064371</v>
      </c>
      <c r="Q218" s="1"/>
      <c r="Y218" s="6"/>
      <c r="AA218" s="6"/>
      <c r="AB218" s="6"/>
      <c r="AD218" s="12"/>
      <c r="AE218" s="12"/>
      <c r="AF218" s="13"/>
      <c r="AI218" s="6"/>
    </row>
    <row r="219" spans="1:35" x14ac:dyDescent="0.25">
      <c r="A219" s="1">
        <v>64</v>
      </c>
      <c r="B219" s="1">
        <v>6929.2952362067608</v>
      </c>
      <c r="C219" s="1">
        <v>15294.547091237328</v>
      </c>
      <c r="D219" s="1">
        <v>11012.999831712288</v>
      </c>
      <c r="E219" s="1">
        <v>7001.283975740731</v>
      </c>
      <c r="F219" s="1">
        <v>9458.7112622825662</v>
      </c>
      <c r="G219" s="1">
        <v>27982.028976289115</v>
      </c>
      <c r="H219" s="1">
        <v>20558.053314538178</v>
      </c>
      <c r="I219" s="1">
        <v>75120.18322642897</v>
      </c>
      <c r="J219" s="1">
        <v>8440.1384149098758</v>
      </c>
      <c r="K219" s="1">
        <v>15049.040065667796</v>
      </c>
      <c r="L219" s="1">
        <v>78903.334791678004</v>
      </c>
      <c r="Q219" s="1"/>
      <c r="Y219" s="6"/>
      <c r="AA219" s="6"/>
      <c r="AB219" s="6"/>
      <c r="AD219" s="12"/>
      <c r="AE219" s="12"/>
      <c r="AF219" s="13"/>
      <c r="AI219" s="6"/>
    </row>
    <row r="220" spans="1:35" x14ac:dyDescent="0.25">
      <c r="A220" s="1">
        <v>65</v>
      </c>
      <c r="B220" s="1">
        <v>451901.55872205074</v>
      </c>
      <c r="C220" s="1">
        <v>16680.501397588247</v>
      </c>
      <c r="D220" s="1">
        <v>52179.341888991439</v>
      </c>
      <c r="E220" s="1">
        <v>45453.208693883236</v>
      </c>
      <c r="F220" s="1">
        <v>8856.5223727803459</v>
      </c>
      <c r="G220" s="1">
        <v>101638.59384666479</v>
      </c>
      <c r="H220" s="1">
        <v>32504.424751752496</v>
      </c>
      <c r="I220" s="1">
        <v>92396.754254618791</v>
      </c>
      <c r="J220" s="1">
        <v>16954.357328258207</v>
      </c>
      <c r="K220" s="1">
        <v>34306.687190169774</v>
      </c>
      <c r="L220" s="1">
        <v>48122.206182583119</v>
      </c>
      <c r="Q220" s="1"/>
      <c r="Y220" s="6"/>
      <c r="AA220" s="6"/>
      <c r="AB220" s="6"/>
      <c r="AD220" s="12"/>
      <c r="AE220" s="12"/>
      <c r="AF220" s="13"/>
      <c r="AI220" s="6"/>
    </row>
    <row r="221" spans="1:35" x14ac:dyDescent="0.25">
      <c r="A221" s="1">
        <v>66</v>
      </c>
      <c r="B221" s="1">
        <v>3049.572157231265</v>
      </c>
      <c r="C221" s="1">
        <v>371.78998625327097</v>
      </c>
      <c r="D221" s="1">
        <v>22179.673944106045</v>
      </c>
      <c r="E221" s="1">
        <v>3088.1472435324467</v>
      </c>
      <c r="F221" s="1">
        <v>30700.129739119035</v>
      </c>
      <c r="G221" s="1">
        <v>13468.680889542014</v>
      </c>
      <c r="H221" s="1">
        <v>9080.7552165948709</v>
      </c>
      <c r="I221" s="1">
        <v>8285.7250727817955</v>
      </c>
      <c r="J221" s="1">
        <v>17621.363374048356</v>
      </c>
      <c r="K221" s="1">
        <v>10647.163886525415</v>
      </c>
      <c r="L221" s="1">
        <v>60999.566105202604</v>
      </c>
      <c r="Q221" s="1"/>
      <c r="Y221" s="6"/>
      <c r="AA221" s="6"/>
      <c r="AB221" s="6"/>
      <c r="AD221" s="12"/>
      <c r="AE221" s="12"/>
      <c r="AF221" s="13"/>
      <c r="AI221" s="6"/>
    </row>
    <row r="222" spans="1:35" x14ac:dyDescent="0.25">
      <c r="A222" s="1">
        <v>67</v>
      </c>
      <c r="B222" s="1">
        <v>4777.9744108807727</v>
      </c>
      <c r="C222" s="1">
        <v>0</v>
      </c>
      <c r="D222" s="1">
        <v>9858.3474013129344</v>
      </c>
      <c r="E222" s="1">
        <v>1127.1257890951169</v>
      </c>
      <c r="F222" s="1">
        <v>36298.193894175172</v>
      </c>
      <c r="G222" s="1">
        <v>49261.818159972841</v>
      </c>
      <c r="H222" s="1">
        <v>66200.405295791803</v>
      </c>
      <c r="I222" s="1">
        <v>31183.720914907401</v>
      </c>
      <c r="J222" s="1">
        <v>4081.7386849285731</v>
      </c>
      <c r="K222" s="1">
        <v>72728.88643360346</v>
      </c>
      <c r="L222" s="1">
        <v>45645.238382775511</v>
      </c>
      <c r="Q222" s="1"/>
      <c r="Y222" s="6"/>
      <c r="AA222" s="6"/>
      <c r="AB222" s="6"/>
      <c r="AD222" s="12"/>
      <c r="AE222" s="12"/>
      <c r="AF222" s="13"/>
      <c r="AI222" s="6"/>
    </row>
    <row r="223" spans="1:35" x14ac:dyDescent="0.25">
      <c r="A223" s="1">
        <v>68</v>
      </c>
      <c r="B223" s="1">
        <v>837.21766662330901</v>
      </c>
      <c r="C223" s="1">
        <v>0</v>
      </c>
      <c r="D223" s="1">
        <v>28071.883009586018</v>
      </c>
      <c r="E223" s="1">
        <v>16837.126991193221</v>
      </c>
      <c r="F223" s="1">
        <v>12712.95375541694</v>
      </c>
      <c r="G223" s="1">
        <v>33293.436265837168</v>
      </c>
      <c r="H223" s="1">
        <v>22778.216979699602</v>
      </c>
      <c r="I223" s="1">
        <v>16632.951690686274</v>
      </c>
      <c r="J223" s="1">
        <v>67510.662574235583</v>
      </c>
      <c r="K223" s="1">
        <v>33800.382447521792</v>
      </c>
      <c r="L223" s="1">
        <v>57827.841973281422</v>
      </c>
      <c r="Q223" s="1"/>
      <c r="Y223" s="6"/>
      <c r="AA223" s="6"/>
      <c r="AB223" s="6"/>
      <c r="AD223" s="12"/>
      <c r="AE223" s="12"/>
      <c r="AF223" s="13"/>
      <c r="AI223" s="6"/>
    </row>
    <row r="224" spans="1:35" x14ac:dyDescent="0.25">
      <c r="A224" s="1">
        <v>69</v>
      </c>
      <c r="B224" s="1">
        <v>55233.793531379866</v>
      </c>
      <c r="C224" s="1">
        <v>53070.602067404041</v>
      </c>
      <c r="D224" s="1">
        <v>889.24414800811007</v>
      </c>
      <c r="E224" s="1">
        <v>5249.0413641621226</v>
      </c>
      <c r="F224" s="1">
        <v>52942.469112532242</v>
      </c>
      <c r="G224" s="1">
        <v>47221.274880638921</v>
      </c>
      <c r="H224" s="1">
        <v>52484.156423760076</v>
      </c>
      <c r="I224" s="1">
        <v>9013.628576802379</v>
      </c>
      <c r="J224" s="1">
        <v>31855.678601392759</v>
      </c>
      <c r="K224" s="1">
        <v>30446.92807026548</v>
      </c>
      <c r="L224" s="1">
        <v>25003.362673256146</v>
      </c>
      <c r="Q224" s="1"/>
      <c r="Y224" s="6"/>
      <c r="AA224" s="6"/>
      <c r="AB224" s="6"/>
      <c r="AD224" s="12"/>
      <c r="AE224" s="12"/>
      <c r="AF224" s="13"/>
      <c r="AI224" s="6"/>
    </row>
    <row r="225" spans="1:35" x14ac:dyDescent="0.25">
      <c r="A225" s="1">
        <v>70</v>
      </c>
      <c r="B225" s="1">
        <v>45411.276648748862</v>
      </c>
      <c r="C225" s="1">
        <v>20948.831977613871</v>
      </c>
      <c r="D225" s="1">
        <v>3897.1811322208728</v>
      </c>
      <c r="E225" s="1">
        <v>6879.2672710302058</v>
      </c>
      <c r="F225" s="1">
        <v>6429.837398298544</v>
      </c>
      <c r="G225" s="1">
        <v>56539.575078297501</v>
      </c>
      <c r="H225" s="1">
        <v>9089.898989246085</v>
      </c>
      <c r="I225" s="1">
        <v>13929.216585461812</v>
      </c>
      <c r="J225" s="1">
        <v>21151.233307514358</v>
      </c>
      <c r="K225" s="1">
        <v>11976.80828173346</v>
      </c>
      <c r="L225" s="1">
        <v>72714.42636615556</v>
      </c>
      <c r="Q225" s="1"/>
      <c r="Y225" s="6"/>
      <c r="AF225" s="13"/>
      <c r="AI225" s="6"/>
    </row>
    <row r="226" spans="1:35" x14ac:dyDescent="0.25">
      <c r="A226" s="1">
        <v>71</v>
      </c>
      <c r="B226" s="1">
        <v>57.491530476260003</v>
      </c>
      <c r="C226" s="1">
        <v>2176.5029973657702</v>
      </c>
      <c r="D226" s="1">
        <v>0</v>
      </c>
      <c r="E226" s="1">
        <v>7827.8756468202391</v>
      </c>
      <c r="F226" s="1">
        <v>6405.5999863776397</v>
      </c>
      <c r="G226" s="1">
        <v>8348.7229443144133</v>
      </c>
      <c r="H226" s="1">
        <v>8565.857651072045</v>
      </c>
      <c r="I226" s="1">
        <v>3634.8426779139381</v>
      </c>
      <c r="J226" s="1">
        <v>21496.446450056486</v>
      </c>
      <c r="K226" s="1">
        <v>13982.137220196078</v>
      </c>
      <c r="L226" s="1">
        <v>16977.430817927336</v>
      </c>
      <c r="Q226" s="1"/>
      <c r="Y226" s="6"/>
      <c r="AF226" s="13"/>
      <c r="AI226" s="6"/>
    </row>
    <row r="227" spans="1:35" x14ac:dyDescent="0.25">
      <c r="A227" s="1">
        <v>72</v>
      </c>
      <c r="B227" s="1">
        <v>2028.1447228211809</v>
      </c>
      <c r="C227" s="1">
        <v>9345.0456651248496</v>
      </c>
      <c r="D227" s="1">
        <v>5796.1849603891023</v>
      </c>
      <c r="E227" s="1">
        <v>4939.4345980676244</v>
      </c>
      <c r="F227" s="1">
        <v>592.58585381684429</v>
      </c>
      <c r="G227" s="1">
        <v>12311.262443481648</v>
      </c>
      <c r="H227" s="1">
        <v>29738.221198852574</v>
      </c>
      <c r="I227" s="1">
        <v>11776.956467658172</v>
      </c>
      <c r="J227" s="1">
        <v>3494.8934749200084</v>
      </c>
      <c r="K227" s="1">
        <v>1108.8321168804935</v>
      </c>
      <c r="L227" s="1">
        <v>9507.7519056481888</v>
      </c>
      <c r="Q227" s="1"/>
      <c r="Y227" s="6"/>
    </row>
    <row r="228" spans="1:35" x14ac:dyDescent="0.25">
      <c r="A228" s="1">
        <v>73</v>
      </c>
      <c r="B228" s="1">
        <v>1834.87235889774</v>
      </c>
      <c r="C228" s="1">
        <v>2071.6864230597293</v>
      </c>
      <c r="D228" s="1">
        <v>0</v>
      </c>
      <c r="E228" s="1">
        <v>11378.508978372654</v>
      </c>
      <c r="F228" s="1">
        <v>2027.0280749242954</v>
      </c>
      <c r="G228" s="1">
        <v>75542.373405261547</v>
      </c>
      <c r="H228" s="1">
        <v>8368.4153171223788</v>
      </c>
      <c r="I228" s="1">
        <v>70562.473837967322</v>
      </c>
      <c r="J228" s="1">
        <v>1612.059486875374</v>
      </c>
      <c r="K228" s="1">
        <v>10525.153380887752</v>
      </c>
      <c r="L228" s="1">
        <v>27729.178173887445</v>
      </c>
      <c r="Q228" s="1"/>
      <c r="Y228" s="6"/>
    </row>
    <row r="229" spans="1:35" x14ac:dyDescent="0.25">
      <c r="A229" s="1">
        <v>74</v>
      </c>
      <c r="B229" s="1">
        <v>693.42786422400195</v>
      </c>
      <c r="C229" s="1">
        <v>0</v>
      </c>
      <c r="D229" s="1">
        <v>32986.384370668973</v>
      </c>
      <c r="E229" s="1">
        <v>1617.402751967712</v>
      </c>
      <c r="F229" s="1">
        <v>18095.533900711882</v>
      </c>
      <c r="G229" s="1">
        <v>17180.9346198733</v>
      </c>
      <c r="H229" s="1">
        <v>10027.303844113841</v>
      </c>
      <c r="I229" s="1">
        <v>7163.8804287991752</v>
      </c>
      <c r="J229" s="1">
        <v>539.04236013856803</v>
      </c>
      <c r="K229" s="1">
        <v>6131.4137528608071</v>
      </c>
      <c r="L229" s="1">
        <v>9864.8243178536086</v>
      </c>
      <c r="Q229" s="1"/>
      <c r="Y229" s="6"/>
    </row>
    <row r="230" spans="1:35" x14ac:dyDescent="0.25">
      <c r="A230" s="1">
        <v>75</v>
      </c>
      <c r="B230" s="1">
        <v>2077.7452486723141</v>
      </c>
      <c r="C230" s="1">
        <v>0</v>
      </c>
      <c r="D230" s="1">
        <v>5448.5856061727</v>
      </c>
      <c r="E230" s="1">
        <v>0</v>
      </c>
      <c r="F230" s="1">
        <v>349.8252228956427</v>
      </c>
      <c r="G230" s="1">
        <v>5328.5394301866081</v>
      </c>
      <c r="H230" s="1">
        <v>1842.4848969830216</v>
      </c>
      <c r="I230" s="1">
        <v>12937.221873486416</v>
      </c>
      <c r="J230" s="1">
        <v>11363.237723059754</v>
      </c>
      <c r="K230" s="1">
        <v>22.191615168031301</v>
      </c>
      <c r="L230" s="1">
        <v>6022.5747352372364</v>
      </c>
      <c r="Q230" s="1"/>
      <c r="Y230" s="6"/>
    </row>
    <row r="231" spans="1:35" x14ac:dyDescent="0.25">
      <c r="A231" s="1">
        <v>76</v>
      </c>
      <c r="B231" s="1">
        <v>0</v>
      </c>
      <c r="C231" s="1">
        <v>9388.348599257557</v>
      </c>
      <c r="D231" s="1">
        <v>200.6813606330478</v>
      </c>
      <c r="E231" s="1">
        <v>12351.653426374967</v>
      </c>
      <c r="F231" s="1">
        <v>723.6635342167674</v>
      </c>
      <c r="G231" s="1">
        <v>8513.8437977020476</v>
      </c>
      <c r="H231" s="1">
        <v>8871.1830060143402</v>
      </c>
      <c r="I231" s="1">
        <v>4099.016750841085</v>
      </c>
      <c r="J231" s="1">
        <v>1506.4365082438353</v>
      </c>
      <c r="K231" s="1">
        <v>0</v>
      </c>
      <c r="L231" s="1">
        <v>24423.947118289914</v>
      </c>
      <c r="Q231" s="1"/>
      <c r="Y231" s="6"/>
    </row>
    <row r="232" spans="1:35" x14ac:dyDescent="0.25">
      <c r="A232" s="1">
        <v>77</v>
      </c>
      <c r="B232" s="1">
        <v>9383.7933353300232</v>
      </c>
      <c r="C232" s="1">
        <v>225.475490703421</v>
      </c>
      <c r="D232" s="1">
        <v>0</v>
      </c>
      <c r="E232" s="1">
        <v>5123.6380171156816</v>
      </c>
      <c r="F232" s="1">
        <v>2430.4297539173499</v>
      </c>
      <c r="G232" s="1">
        <v>7741.955776201783</v>
      </c>
      <c r="H232" s="1">
        <v>8871.8602934663249</v>
      </c>
      <c r="I232" s="1">
        <v>13378.8012612825</v>
      </c>
      <c r="J232" s="1">
        <v>13047.375242978</v>
      </c>
      <c r="K232" s="1">
        <v>29267.995132555843</v>
      </c>
      <c r="L232" s="1">
        <v>92.060202360325206</v>
      </c>
      <c r="Q232" s="1"/>
      <c r="Y232" s="6"/>
    </row>
    <row r="233" spans="1:35" x14ac:dyDescent="0.25">
      <c r="A233" s="1">
        <v>78</v>
      </c>
      <c r="B233" s="1">
        <v>575.45684369824301</v>
      </c>
      <c r="C233" s="1">
        <v>8885.7696404578001</v>
      </c>
      <c r="D233" s="1">
        <v>35859.463395343882</v>
      </c>
      <c r="E233" s="1">
        <v>6637.9896069484103</v>
      </c>
      <c r="F233" s="1">
        <v>286.76255943260799</v>
      </c>
      <c r="G233" s="1">
        <v>581.44702556911898</v>
      </c>
      <c r="H233" s="1">
        <v>4642.3739032236781</v>
      </c>
      <c r="I233" s="1">
        <v>359.39220053964101</v>
      </c>
      <c r="J233" s="1">
        <v>974.48199030391106</v>
      </c>
      <c r="K233" s="1">
        <v>1220.0071119351642</v>
      </c>
      <c r="L233" s="1">
        <v>4604.6770042606777</v>
      </c>
      <c r="P233" s="4"/>
      <c r="Q233" s="1"/>
      <c r="Y233" s="6"/>
    </row>
    <row r="234" spans="1:35" x14ac:dyDescent="0.25">
      <c r="A234" s="1">
        <v>79</v>
      </c>
      <c r="B234" s="1">
        <v>813.28642624334407</v>
      </c>
      <c r="C234" s="1">
        <v>7980.2696369408422</v>
      </c>
      <c r="D234" s="1">
        <v>951.3605293630942</v>
      </c>
      <c r="E234" s="1">
        <v>368.90527551653997</v>
      </c>
      <c r="F234" s="1">
        <v>16276.689428231401</v>
      </c>
      <c r="G234" s="1">
        <v>506.43972964870648</v>
      </c>
      <c r="H234" s="1">
        <v>7069.5187844048305</v>
      </c>
      <c r="I234" s="1">
        <v>5083.1049218677745</v>
      </c>
      <c r="J234" s="1">
        <v>1914.834977503449</v>
      </c>
      <c r="K234" s="1">
        <v>18895.929965385076</v>
      </c>
      <c r="L234" s="1">
        <v>3072.6543181452121</v>
      </c>
      <c r="Q234" s="1"/>
      <c r="Y234" s="6"/>
    </row>
    <row r="235" spans="1:35" x14ac:dyDescent="0.25">
      <c r="A235" s="1">
        <v>80</v>
      </c>
      <c r="B235" s="1">
        <v>330.61617291078898</v>
      </c>
      <c r="C235" s="1">
        <v>0</v>
      </c>
      <c r="D235" s="1">
        <v>39.217458372821703</v>
      </c>
      <c r="E235" s="1">
        <v>1989.7657508889979</v>
      </c>
      <c r="F235" s="1">
        <v>1637.9915867253726</v>
      </c>
      <c r="G235" s="1">
        <v>4688.2372796923109</v>
      </c>
      <c r="H235" s="1">
        <v>2085.007686878173</v>
      </c>
      <c r="I235" s="1">
        <v>2521.0728671431962</v>
      </c>
      <c r="J235" s="1">
        <v>325.48948902094799</v>
      </c>
      <c r="K235" s="1">
        <v>4247.6249138495969</v>
      </c>
      <c r="L235" s="1">
        <v>5303.4798266897233</v>
      </c>
      <c r="Q235" s="1"/>
      <c r="Y235" s="6"/>
    </row>
    <row r="236" spans="1:35" x14ac:dyDescent="0.25">
      <c r="A236" s="1">
        <v>81</v>
      </c>
      <c r="B236" s="1">
        <v>0</v>
      </c>
      <c r="C236" s="1">
        <v>0</v>
      </c>
      <c r="D236" s="1">
        <v>28863.729746777095</v>
      </c>
      <c r="E236" s="1">
        <v>672.63823025232637</v>
      </c>
      <c r="F236" s="1">
        <v>478.26484042066204</v>
      </c>
      <c r="G236" s="1">
        <v>4913.5523888641264</v>
      </c>
      <c r="H236" s="1">
        <v>0</v>
      </c>
      <c r="I236" s="1">
        <v>132.959911699375</v>
      </c>
      <c r="J236" s="1">
        <v>0</v>
      </c>
      <c r="K236" s="1">
        <v>119.6254167107289</v>
      </c>
      <c r="L236" s="1">
        <v>358.96079076068202</v>
      </c>
      <c r="Q236" s="1"/>
      <c r="Y236" s="6"/>
    </row>
    <row r="237" spans="1:35" x14ac:dyDescent="0.25">
      <c r="A237" s="1">
        <v>82</v>
      </c>
      <c r="B237" s="1">
        <v>0</v>
      </c>
      <c r="C237" s="1">
        <v>24881.777778514319</v>
      </c>
      <c r="D237" s="1">
        <v>3364.4964691123901</v>
      </c>
      <c r="E237" s="1">
        <v>0</v>
      </c>
      <c r="F237" s="1">
        <v>5946.8325148164186</v>
      </c>
      <c r="G237" s="1">
        <v>3361.8608972138827</v>
      </c>
      <c r="H237" s="1">
        <v>284.65422959618701</v>
      </c>
      <c r="I237" s="1">
        <v>119.93249181120601</v>
      </c>
      <c r="J237" s="1">
        <v>492.54042306536655</v>
      </c>
      <c r="K237" s="1">
        <v>1223.3408413863299</v>
      </c>
      <c r="L237" s="1">
        <v>6848.778975258394</v>
      </c>
      <c r="Q237" s="1"/>
      <c r="Y237" s="6"/>
    </row>
    <row r="238" spans="1:35" x14ac:dyDescent="0.25">
      <c r="A238" s="1">
        <v>83</v>
      </c>
      <c r="B238" s="1">
        <v>0</v>
      </c>
      <c r="C238" s="1">
        <v>0</v>
      </c>
      <c r="D238" s="1">
        <v>11864.00466172439</v>
      </c>
      <c r="E238" s="1">
        <v>629.77113942954202</v>
      </c>
      <c r="F238" s="1">
        <v>1331.9271718651351</v>
      </c>
      <c r="G238" s="1">
        <v>10930.41646003759</v>
      </c>
      <c r="H238" s="1">
        <v>4833.4362036931971</v>
      </c>
      <c r="I238" s="1">
        <v>1389.6397700802756</v>
      </c>
      <c r="J238" s="1">
        <v>134.08522603549559</v>
      </c>
      <c r="K238" s="1">
        <v>0</v>
      </c>
      <c r="L238" s="1">
        <v>193.52156154271199</v>
      </c>
      <c r="Q238" s="1"/>
      <c r="Y238" s="6"/>
    </row>
    <row r="239" spans="1:35" x14ac:dyDescent="0.25">
      <c r="A239" s="1">
        <v>84</v>
      </c>
      <c r="B239" s="1">
        <v>0</v>
      </c>
      <c r="C239" s="1">
        <v>0</v>
      </c>
      <c r="D239" s="1">
        <v>0</v>
      </c>
      <c r="E239" s="1">
        <v>1739.192784500824</v>
      </c>
      <c r="F239" s="1">
        <v>0</v>
      </c>
      <c r="G239" s="1">
        <v>1359.5687507773416</v>
      </c>
      <c r="H239" s="1">
        <v>1855.801137007852</v>
      </c>
      <c r="I239" s="1">
        <v>10799.492968710019</v>
      </c>
      <c r="J239" s="1">
        <v>0</v>
      </c>
      <c r="K239" s="1">
        <v>0</v>
      </c>
      <c r="L239" s="1">
        <v>364.27071478770699</v>
      </c>
      <c r="Q239" s="1"/>
      <c r="Y239" s="6"/>
    </row>
    <row r="240" spans="1:35" x14ac:dyDescent="0.25">
      <c r="A240" s="1">
        <v>85</v>
      </c>
      <c r="B240" s="1">
        <v>394.91246926288807</v>
      </c>
      <c r="C240" s="1">
        <v>3851.0913674244898</v>
      </c>
      <c r="D240" s="1">
        <v>559.40256715055216</v>
      </c>
      <c r="E240" s="1">
        <v>7246.140002031545</v>
      </c>
      <c r="F240" s="1">
        <v>314.82452757562601</v>
      </c>
      <c r="G240" s="1">
        <v>484.53647906164599</v>
      </c>
      <c r="H240" s="1">
        <v>66.039821390543594</v>
      </c>
      <c r="I240" s="1">
        <v>6286.2862835040896</v>
      </c>
      <c r="J240" s="1">
        <v>0</v>
      </c>
      <c r="K240" s="1">
        <v>0</v>
      </c>
      <c r="L240" s="1">
        <v>0</v>
      </c>
      <c r="Q240" s="1"/>
      <c r="Y240" s="6"/>
    </row>
    <row r="241" spans="1:25" x14ac:dyDescent="0.25">
      <c r="A241" s="1">
        <v>86</v>
      </c>
      <c r="B241" s="1">
        <v>5317.5132322045019</v>
      </c>
      <c r="C241" s="1">
        <v>7225.2999047493804</v>
      </c>
      <c r="D241" s="1">
        <v>270.73051149639758</v>
      </c>
      <c r="E241" s="1">
        <v>0</v>
      </c>
      <c r="F241" s="1">
        <v>6597.1501124141359</v>
      </c>
      <c r="G241" s="1">
        <v>6103.5584271308226</v>
      </c>
      <c r="H241" s="1">
        <v>0</v>
      </c>
      <c r="I241" s="1">
        <v>0</v>
      </c>
      <c r="J241" s="1">
        <v>0</v>
      </c>
      <c r="K241" s="1">
        <v>0</v>
      </c>
      <c r="L241" s="1">
        <v>2659.1323463691838</v>
      </c>
      <c r="Q241" s="1"/>
      <c r="Y241" s="6"/>
    </row>
    <row r="242" spans="1:25" x14ac:dyDescent="0.25">
      <c r="A242" s="1">
        <v>87</v>
      </c>
      <c r="B242" s="1">
        <v>0</v>
      </c>
      <c r="C242" s="1">
        <v>1557.780815280795</v>
      </c>
      <c r="D242" s="1">
        <v>46.205565053289298</v>
      </c>
      <c r="E242" s="1">
        <v>3105.1449674238361</v>
      </c>
      <c r="F242" s="1">
        <v>134.77880139762999</v>
      </c>
      <c r="G242" s="1">
        <v>4418.3579585295456</v>
      </c>
      <c r="H242" s="1">
        <v>0</v>
      </c>
      <c r="I242" s="1">
        <v>305.076570297898</v>
      </c>
      <c r="J242" s="1">
        <v>0</v>
      </c>
      <c r="K242" s="1">
        <v>0</v>
      </c>
      <c r="L242" s="1">
        <v>0</v>
      </c>
      <c r="Q242" s="1"/>
      <c r="Y242" s="6"/>
    </row>
    <row r="243" spans="1:25" x14ac:dyDescent="0.25">
      <c r="A243" s="1">
        <v>88</v>
      </c>
      <c r="B243" s="1">
        <v>0</v>
      </c>
      <c r="C243" s="1">
        <v>0</v>
      </c>
      <c r="D243" s="1">
        <v>0</v>
      </c>
      <c r="E243" s="1">
        <v>3929.9496594947695</v>
      </c>
      <c r="F243" s="1">
        <v>0</v>
      </c>
      <c r="G243" s="1">
        <v>0</v>
      </c>
      <c r="H243" s="1">
        <v>0</v>
      </c>
      <c r="I243" s="1">
        <v>0</v>
      </c>
      <c r="J243" s="1">
        <v>108.4205368953578</v>
      </c>
      <c r="K243" s="1">
        <v>0</v>
      </c>
      <c r="L243" s="1">
        <v>0</v>
      </c>
      <c r="Q243" s="1"/>
      <c r="Y243" s="6"/>
    </row>
    <row r="244" spans="1:25" x14ac:dyDescent="0.25">
      <c r="A244" s="1">
        <v>92</v>
      </c>
      <c r="B244" s="1">
        <v>23575.556491750343</v>
      </c>
      <c r="C244" s="1">
        <v>59283.444373914157</v>
      </c>
      <c r="D244" s="1">
        <v>6630.5833018631311</v>
      </c>
      <c r="E244" s="1">
        <v>3885.0556510064562</v>
      </c>
      <c r="F244" s="1">
        <v>50.214479209439197</v>
      </c>
      <c r="G244" s="1">
        <v>1668.4487812522696</v>
      </c>
      <c r="H244" s="1">
        <v>1299.8647570186786</v>
      </c>
      <c r="I244" s="1">
        <v>150.20016389710219</v>
      </c>
      <c r="J244" s="1">
        <v>708.21378042963602</v>
      </c>
      <c r="K244" s="1">
        <v>1835.912791515444</v>
      </c>
      <c r="L244" s="1">
        <v>2159.093754339498</v>
      </c>
    </row>
    <row r="245" spans="1:25" x14ac:dyDescent="0.25">
      <c r="B245" s="1">
        <f>SUM(B171:B244)</f>
        <v>5107893.0115431696</v>
      </c>
      <c r="C245" s="1">
        <f t="shared" ref="C245:L245" si="6">SUM(C171:C244)</f>
        <v>2838051.5920836837</v>
      </c>
      <c r="D245" s="1">
        <f t="shared" si="6"/>
        <v>5036139.5449912129</v>
      </c>
      <c r="E245" s="1">
        <f t="shared" si="6"/>
        <v>5216486.0822541621</v>
      </c>
      <c r="F245" s="1">
        <f t="shared" si="6"/>
        <v>8122723.951895697</v>
      </c>
      <c r="G245" s="1">
        <f t="shared" si="6"/>
        <v>15706885.731864676</v>
      </c>
      <c r="H245" s="1">
        <f t="shared" si="6"/>
        <v>12757656.626903897</v>
      </c>
      <c r="I245" s="1">
        <f t="shared" si="6"/>
        <v>10590240.765870688</v>
      </c>
      <c r="J245" s="1">
        <f t="shared" si="6"/>
        <v>9761015.2271188069</v>
      </c>
      <c r="K245" s="1">
        <f t="shared" si="6"/>
        <v>10422013.874106731</v>
      </c>
      <c r="L245" s="1">
        <f t="shared" si="6"/>
        <v>23539523.593667768</v>
      </c>
      <c r="M245" s="1">
        <f>SUM(B245:L245)</f>
        <v>109098630.0023005</v>
      </c>
    </row>
    <row r="246" spans="1:25" x14ac:dyDescent="0.25">
      <c r="E246" s="1"/>
      <c r="F246" s="1"/>
      <c r="G246" s="1"/>
      <c r="H246" s="1"/>
      <c r="I246" s="1"/>
      <c r="J246" s="1"/>
    </row>
  </sheetData>
  <mergeCells count="11">
    <mergeCell ref="AT85:AY85"/>
    <mergeCell ref="A169:L169"/>
    <mergeCell ref="A1:D1"/>
    <mergeCell ref="AF1:AK1"/>
    <mergeCell ref="X1:AC1"/>
    <mergeCell ref="P1:R1"/>
    <mergeCell ref="T1:V1"/>
    <mergeCell ref="P85:R85"/>
    <mergeCell ref="T85:V85"/>
    <mergeCell ref="X85:AC85"/>
    <mergeCell ref="AF85:AH85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M15" sqref="M15"/>
    </sheetView>
  </sheetViews>
  <sheetFormatPr defaultRowHeight="13.2" x14ac:dyDescent="0.25"/>
  <cols>
    <col min="1" max="1" width="14.77734375" style="63" customWidth="1"/>
    <col min="2" max="2" width="8.88671875" style="26" customWidth="1"/>
    <col min="3" max="3" width="9.5546875" style="26" bestFit="1" customWidth="1"/>
    <col min="4" max="4" width="9" style="26" bestFit="1" customWidth="1"/>
    <col min="5" max="6" width="11.6640625" style="26" bestFit="1" customWidth="1"/>
    <col min="7" max="11" width="9" style="26" bestFit="1" customWidth="1"/>
    <col min="12" max="12" width="8.88671875" style="26"/>
    <col min="13" max="16" width="9" style="26" bestFit="1" customWidth="1"/>
    <col min="17" max="16384" width="8.88671875" style="26"/>
  </cols>
  <sheetData>
    <row r="1" spans="1:18" ht="16.05" customHeight="1" x14ac:dyDescent="0.25">
      <c r="I1" s="27"/>
      <c r="J1" s="28"/>
      <c r="K1" s="19"/>
      <c r="L1" s="19"/>
      <c r="M1" s="19"/>
      <c r="N1" s="19"/>
      <c r="O1" s="19"/>
      <c r="P1" s="19"/>
      <c r="Q1" s="19"/>
      <c r="R1" s="18"/>
    </row>
    <row r="2" spans="1:18" ht="16.05" customHeight="1" thickBot="1" x14ac:dyDescent="0.3">
      <c r="A2" s="64"/>
      <c r="B2" s="19" t="s">
        <v>91</v>
      </c>
      <c r="C2" s="19"/>
      <c r="D2" s="19"/>
      <c r="E2" s="19" t="s">
        <v>90</v>
      </c>
      <c r="F2" s="19"/>
      <c r="G2" s="18"/>
      <c r="H2" s="26" t="s">
        <v>67</v>
      </c>
      <c r="I2" s="19"/>
      <c r="J2" s="29"/>
      <c r="K2" s="29"/>
      <c r="L2" s="29"/>
      <c r="M2" s="29"/>
      <c r="N2" s="29"/>
      <c r="O2" s="21"/>
      <c r="P2" s="27"/>
    </row>
    <row r="3" spans="1:18" ht="16.05" customHeight="1" thickBot="1" x14ac:dyDescent="0.3">
      <c r="A3" s="20"/>
      <c r="B3" s="30" t="s">
        <v>89</v>
      </c>
      <c r="C3" s="31" t="s">
        <v>69</v>
      </c>
      <c r="D3" s="31" t="s">
        <v>70</v>
      </c>
      <c r="E3" s="30" t="s">
        <v>68</v>
      </c>
      <c r="F3" s="31" t="s">
        <v>69</v>
      </c>
      <c r="G3" s="31" t="s">
        <v>70</v>
      </c>
      <c r="H3" s="30" t="s">
        <v>68</v>
      </c>
      <c r="I3" s="31" t="s">
        <v>69</v>
      </c>
      <c r="J3" s="69" t="s">
        <v>70</v>
      </c>
      <c r="K3" s="32"/>
      <c r="L3" s="33"/>
      <c r="M3" s="32"/>
      <c r="N3" s="32"/>
      <c r="O3" s="21"/>
      <c r="P3" s="27"/>
    </row>
    <row r="4" spans="1:18" ht="16.05" customHeight="1" x14ac:dyDescent="0.25">
      <c r="A4" s="65" t="s">
        <v>71</v>
      </c>
      <c r="B4" s="34">
        <v>-3.8122135536164121E-2</v>
      </c>
      <c r="C4" s="35">
        <v>3499.971723755968</v>
      </c>
      <c r="D4" s="35">
        <v>0</v>
      </c>
      <c r="E4" s="34">
        <v>-7.3120236474883887E-2</v>
      </c>
      <c r="F4" s="35">
        <v>158.49490883715916</v>
      </c>
      <c r="G4" s="35">
        <v>2.4126929830699138E-36</v>
      </c>
      <c r="H4" s="34">
        <v>-1.529327258805137E-2</v>
      </c>
      <c r="I4" s="35">
        <v>8.7798616626063062</v>
      </c>
      <c r="J4" s="36">
        <v>3.045742969648749E-3</v>
      </c>
      <c r="K4" s="32"/>
      <c r="L4" s="33"/>
      <c r="M4" s="32"/>
      <c r="N4" s="32"/>
      <c r="O4" s="21"/>
      <c r="P4" s="27"/>
    </row>
    <row r="5" spans="1:18" ht="16.05" customHeight="1" x14ac:dyDescent="0.25">
      <c r="A5" s="66" t="s">
        <v>72</v>
      </c>
      <c r="B5" s="37">
        <v>-0.21281323904594018</v>
      </c>
      <c r="C5" s="38">
        <v>146.99916658503261</v>
      </c>
      <c r="D5" s="38">
        <v>7.8507909714769484E-34</v>
      </c>
      <c r="E5" s="37">
        <v>-0.1585932623987254</v>
      </c>
      <c r="F5" s="38">
        <v>21.496422549507404</v>
      </c>
      <c r="G5" s="38">
        <v>3.5448936463079996E-6</v>
      </c>
      <c r="H5" s="37">
        <v>-0.22445828422147279</v>
      </c>
      <c r="I5" s="38">
        <v>15.678059536491093</v>
      </c>
      <c r="J5" s="39">
        <v>7.509019594075589E-5</v>
      </c>
      <c r="K5" s="32"/>
      <c r="L5" s="33"/>
      <c r="M5" s="32"/>
      <c r="N5" s="32"/>
      <c r="O5" s="21"/>
      <c r="P5" s="27"/>
    </row>
    <row r="6" spans="1:18" ht="16.05" customHeight="1" x14ac:dyDescent="0.25">
      <c r="A6" s="66" t="s">
        <v>73</v>
      </c>
      <c r="B6" s="37">
        <v>1.1263219156804558</v>
      </c>
      <c r="C6" s="38">
        <v>1160.4141467847949</v>
      </c>
      <c r="D6" s="38">
        <v>2.4464129291504431E-254</v>
      </c>
      <c r="E6" s="37">
        <v>1.1238140981425704</v>
      </c>
      <c r="F6" s="38">
        <v>219.42607438550715</v>
      </c>
      <c r="G6" s="38">
        <v>1.2066244712330943E-49</v>
      </c>
      <c r="H6" s="37">
        <v>0.67293740906561827</v>
      </c>
      <c r="I6" s="38">
        <v>45.007850800515854</v>
      </c>
      <c r="J6" s="39">
        <v>1.9624609385578032E-11</v>
      </c>
      <c r="K6" s="32"/>
      <c r="L6" s="33"/>
      <c r="M6" s="32"/>
      <c r="N6" s="32"/>
      <c r="O6" s="21"/>
      <c r="P6" s="27"/>
    </row>
    <row r="7" spans="1:18" ht="16.05" customHeight="1" x14ac:dyDescent="0.25">
      <c r="A7" s="66" t="s">
        <v>74</v>
      </c>
      <c r="B7" s="37">
        <v>0.23208404124795221</v>
      </c>
      <c r="C7" s="38">
        <v>103.35237666265124</v>
      </c>
      <c r="D7" s="38">
        <v>2.8053781835634188E-24</v>
      </c>
      <c r="E7" s="37">
        <v>0.43405586899588372</v>
      </c>
      <c r="F7" s="38">
        <v>71.276871342039286</v>
      </c>
      <c r="G7" s="38">
        <v>3.104537899043331E-17</v>
      </c>
      <c r="H7" s="37">
        <v>2.7931043644811894E-2</v>
      </c>
      <c r="I7" s="38">
        <v>0.14309583316255639</v>
      </c>
      <c r="J7" s="39">
        <v>0.70522252780396788</v>
      </c>
      <c r="K7" s="32"/>
      <c r="L7" s="33"/>
      <c r="M7" s="32"/>
      <c r="N7" s="32"/>
      <c r="O7" s="21"/>
      <c r="P7" s="27"/>
    </row>
    <row r="8" spans="1:18" ht="16.05" customHeight="1" x14ac:dyDescent="0.25">
      <c r="A8" s="66" t="s">
        <v>75</v>
      </c>
      <c r="B8" s="37">
        <v>-0.37069878188021965</v>
      </c>
      <c r="C8" s="38">
        <v>84.595656110378087</v>
      </c>
      <c r="D8" s="38">
        <v>3.6606860507423169E-20</v>
      </c>
      <c r="E8" s="37">
        <v>-0.41640189290405799</v>
      </c>
      <c r="F8" s="38">
        <v>29.18923244403565</v>
      </c>
      <c r="G8" s="38">
        <v>6.5642991639530212E-8</v>
      </c>
      <c r="H8" s="37">
        <v>-0.63284410120358936</v>
      </c>
      <c r="I8" s="38">
        <v>30.450357557829093</v>
      </c>
      <c r="J8" s="39">
        <v>3.4252019060723571E-8</v>
      </c>
      <c r="K8" s="32"/>
      <c r="L8" s="33"/>
      <c r="M8" s="32"/>
      <c r="N8" s="32"/>
      <c r="O8" s="21"/>
      <c r="P8" s="27"/>
    </row>
    <row r="9" spans="1:18" ht="16.05" customHeight="1" x14ac:dyDescent="0.25">
      <c r="A9" s="66" t="s">
        <v>76</v>
      </c>
      <c r="B9" s="37">
        <v>2.3523613347555309E-3</v>
      </c>
      <c r="C9" s="38">
        <v>1.1406649233642764E-2</v>
      </c>
      <c r="D9" s="38">
        <v>0.91494612752597981</v>
      </c>
      <c r="E9" s="37">
        <v>3.1083389977923626E-3</v>
      </c>
      <c r="F9" s="38">
        <v>5.8367439042767951E-3</v>
      </c>
      <c r="G9" s="38">
        <v>0.93910199472886591</v>
      </c>
      <c r="H9" s="37">
        <v>-0.28731162305496688</v>
      </c>
      <c r="I9" s="38">
        <v>11.988212891634848</v>
      </c>
      <c r="J9" s="39">
        <v>5.3538107434827409E-4</v>
      </c>
      <c r="K9" s="32"/>
      <c r="L9" s="33"/>
      <c r="M9" s="32"/>
      <c r="N9" s="32"/>
      <c r="O9" s="21"/>
      <c r="P9" s="27"/>
    </row>
    <row r="10" spans="1:18" ht="16.05" customHeight="1" x14ac:dyDescent="0.25">
      <c r="A10" s="66" t="s">
        <v>77</v>
      </c>
      <c r="B10" s="37">
        <v>7.8838715093143122E-2</v>
      </c>
      <c r="C10" s="38">
        <v>3275.5641681204193</v>
      </c>
      <c r="D10" s="38">
        <v>0</v>
      </c>
      <c r="E10" s="37">
        <v>9.0761028869850366E-2</v>
      </c>
      <c r="F10" s="38">
        <v>1087.0208209837622</v>
      </c>
      <c r="G10" s="38">
        <v>2.1870080618524858E-238</v>
      </c>
      <c r="H10" s="37">
        <v>6.1945075551700597E-2</v>
      </c>
      <c r="I10" s="38">
        <v>216.43922143227783</v>
      </c>
      <c r="J10" s="39">
        <v>5.4088935581224097E-49</v>
      </c>
      <c r="K10" s="32"/>
      <c r="L10" s="33"/>
      <c r="M10" s="32"/>
      <c r="N10" s="32"/>
      <c r="O10" s="21"/>
      <c r="P10" s="27"/>
    </row>
    <row r="11" spans="1:18" ht="16.05" customHeight="1" x14ac:dyDescent="0.25">
      <c r="A11" s="66" t="s">
        <v>78</v>
      </c>
      <c r="B11" s="37">
        <v>0.78702583056593667</v>
      </c>
      <c r="C11" s="38">
        <v>561.11780108669893</v>
      </c>
      <c r="D11" s="38">
        <v>4.8024197994778464E-124</v>
      </c>
      <c r="E11" s="37">
        <v>1.0466074695463783</v>
      </c>
      <c r="F11" s="38">
        <v>178.30691003023264</v>
      </c>
      <c r="G11" s="38">
        <v>1.1352721989461317E-40</v>
      </c>
      <c r="H11" s="37">
        <v>0.44116956295355619</v>
      </c>
      <c r="I11" s="38">
        <v>27.480730245708045</v>
      </c>
      <c r="J11" s="39">
        <v>1.5866754957123699E-7</v>
      </c>
      <c r="K11" s="32"/>
      <c r="L11" s="33"/>
      <c r="M11" s="32"/>
      <c r="N11" s="32"/>
      <c r="O11" s="21"/>
      <c r="P11" s="27"/>
    </row>
    <row r="12" spans="1:18" ht="16.05" customHeight="1" x14ac:dyDescent="0.25">
      <c r="A12" s="66" t="s">
        <v>79</v>
      </c>
      <c r="B12" s="37">
        <v>0.38666532002192278</v>
      </c>
      <c r="C12" s="38">
        <v>618.86195129456416</v>
      </c>
      <c r="D12" s="38">
        <v>1.3221446324230848E-136</v>
      </c>
      <c r="E12" s="37">
        <v>0.32779565525963844</v>
      </c>
      <c r="F12" s="38">
        <v>68.698689677373551</v>
      </c>
      <c r="G12" s="38">
        <v>1.1471712092345499E-16</v>
      </c>
      <c r="H12" s="37">
        <v>0.43355099861439528</v>
      </c>
      <c r="I12" s="38">
        <v>236.43133791288921</v>
      </c>
      <c r="J12" s="39">
        <v>2.3597011008271628E-53</v>
      </c>
      <c r="K12" s="32"/>
      <c r="L12" s="33"/>
      <c r="M12" s="32"/>
      <c r="N12" s="32"/>
      <c r="O12" s="21"/>
      <c r="P12" s="27"/>
    </row>
    <row r="13" spans="1:18" ht="16.05" customHeight="1" x14ac:dyDescent="0.25">
      <c r="A13" s="66" t="s">
        <v>80</v>
      </c>
      <c r="B13" s="37">
        <v>0.521977219857786</v>
      </c>
      <c r="C13" s="38">
        <v>370.5802347762629</v>
      </c>
      <c r="D13" s="38">
        <v>1.399133883692126E-82</v>
      </c>
      <c r="E13" s="37">
        <v>0.29511415181673722</v>
      </c>
      <c r="F13" s="38">
        <v>21.537680425320033</v>
      </c>
      <c r="G13" s="38">
        <v>3.4694425328925731E-6</v>
      </c>
      <c r="H13" s="37">
        <v>0.6939194637485866</v>
      </c>
      <c r="I13" s="38">
        <v>49.708888417705062</v>
      </c>
      <c r="J13" s="39">
        <v>1.7833616206618696E-12</v>
      </c>
      <c r="K13" s="32"/>
      <c r="L13" s="33"/>
      <c r="M13" s="32"/>
      <c r="N13" s="32"/>
      <c r="O13" s="21"/>
      <c r="P13" s="27"/>
    </row>
    <row r="14" spans="1:18" ht="16.05" customHeight="1" x14ac:dyDescent="0.25">
      <c r="A14" s="66" t="s">
        <v>81</v>
      </c>
      <c r="B14" s="37">
        <v>4.6014000914191805E-2</v>
      </c>
      <c r="C14" s="38">
        <v>954.95164771367865</v>
      </c>
      <c r="D14" s="38">
        <v>1.1127054875817033E-209</v>
      </c>
      <c r="E14" s="37">
        <v>4.8086549848815892E-2</v>
      </c>
      <c r="F14" s="38">
        <v>223.06063277685206</v>
      </c>
      <c r="G14" s="38">
        <v>1.9444733624300502E-50</v>
      </c>
      <c r="H14" s="37">
        <v>5.2852263579729872E-2</v>
      </c>
      <c r="I14" s="38">
        <v>125.68766643787549</v>
      </c>
      <c r="J14" s="39">
        <v>3.5989396893963256E-29</v>
      </c>
      <c r="K14" s="32"/>
      <c r="L14" s="33"/>
      <c r="M14" s="32"/>
      <c r="N14" s="32"/>
      <c r="O14" s="21"/>
      <c r="P14" s="27"/>
    </row>
    <row r="15" spans="1:18" ht="16.05" customHeight="1" x14ac:dyDescent="0.25">
      <c r="A15" s="66" t="s">
        <v>82</v>
      </c>
      <c r="B15" s="37">
        <v>6.7290249675809053E-3</v>
      </c>
      <c r="C15" s="38">
        <v>2786.3954787888679</v>
      </c>
      <c r="D15" s="38">
        <v>0</v>
      </c>
      <c r="E15" s="37">
        <v>7.3287474663916718E-3</v>
      </c>
      <c r="F15" s="38">
        <v>576.92755288676165</v>
      </c>
      <c r="G15" s="38">
        <v>1.7474451233741013E-127</v>
      </c>
      <c r="H15" s="37">
        <v>7.6322289072832863E-3</v>
      </c>
      <c r="I15" s="38">
        <v>350.92746919792052</v>
      </c>
      <c r="J15" s="39">
        <v>2.6617716904807496E-78</v>
      </c>
      <c r="K15" s="32"/>
      <c r="L15" s="33"/>
      <c r="M15" s="32"/>
      <c r="N15" s="32"/>
      <c r="O15" s="21"/>
      <c r="P15" s="27"/>
    </row>
    <row r="16" spans="1:18" ht="16.05" customHeight="1" x14ac:dyDescent="0.25">
      <c r="A16" s="66" t="s">
        <v>83</v>
      </c>
      <c r="B16" s="37">
        <v>-0.22533927324800612</v>
      </c>
      <c r="C16" s="38">
        <v>143.89875791507609</v>
      </c>
      <c r="D16" s="38">
        <v>3.7387458634492033E-33</v>
      </c>
      <c r="E16" s="37">
        <v>-0.33813101553259878</v>
      </c>
      <c r="F16" s="38">
        <v>60.556146539762118</v>
      </c>
      <c r="G16" s="38">
        <v>7.150945640662935E-15</v>
      </c>
      <c r="H16" s="37">
        <v>-0.17881955717168588</v>
      </c>
      <c r="I16" s="38">
        <v>12.232748739244485</v>
      </c>
      <c r="J16" s="39">
        <v>4.6957968017778733E-4</v>
      </c>
      <c r="K16" s="32"/>
      <c r="L16" s="33"/>
      <c r="M16" s="32"/>
      <c r="N16" s="32"/>
      <c r="O16" s="21"/>
      <c r="P16" s="27"/>
    </row>
    <row r="17" spans="1:16" ht="16.05" customHeight="1" x14ac:dyDescent="0.25">
      <c r="A17" s="66" t="s">
        <v>84</v>
      </c>
      <c r="B17" s="37">
        <v>-0.47241270155961929</v>
      </c>
      <c r="C17" s="38">
        <v>1299.6754006364963</v>
      </c>
      <c r="D17" s="38">
        <v>1.3297246367274017E-284</v>
      </c>
      <c r="E17" s="37">
        <v>-0.52541012843756196</v>
      </c>
      <c r="F17" s="38">
        <v>443.89151179981377</v>
      </c>
      <c r="G17" s="38">
        <v>1.5399678079557874E-98</v>
      </c>
      <c r="H17" s="37">
        <v>-0.63972668172738556</v>
      </c>
      <c r="I17" s="38">
        <v>144.7514750636756</v>
      </c>
      <c r="J17" s="39">
        <v>2.4338565960250486E-33</v>
      </c>
      <c r="K17" s="32"/>
      <c r="L17" s="33"/>
      <c r="M17" s="32"/>
      <c r="N17" s="32"/>
      <c r="O17" s="21"/>
      <c r="P17" s="27"/>
    </row>
    <row r="18" spans="1:16" ht="16.05" customHeight="1" x14ac:dyDescent="0.25">
      <c r="A18" s="66" t="s">
        <v>85</v>
      </c>
      <c r="B18" s="37">
        <v>0.18982576621953123</v>
      </c>
      <c r="C18" s="38">
        <v>320.40050673739267</v>
      </c>
      <c r="D18" s="38">
        <v>1.1848472642977436E-71</v>
      </c>
      <c r="E18" s="37">
        <v>0.23808120593847054</v>
      </c>
      <c r="F18" s="38">
        <v>120.94352715276547</v>
      </c>
      <c r="G18" s="38">
        <v>3.9316603532576575E-28</v>
      </c>
      <c r="H18" s="37">
        <v>0.19204167168247394</v>
      </c>
      <c r="I18" s="38">
        <v>39.436875080294584</v>
      </c>
      <c r="J18" s="39">
        <v>3.388375303503919E-10</v>
      </c>
      <c r="K18" s="32"/>
      <c r="L18" s="33"/>
      <c r="M18" s="32"/>
      <c r="N18" s="32"/>
      <c r="O18" s="21"/>
      <c r="P18" s="27"/>
    </row>
    <row r="19" spans="1:16" ht="16.05" customHeight="1" x14ac:dyDescent="0.25">
      <c r="A19" s="66" t="s">
        <v>86</v>
      </c>
      <c r="B19" s="37">
        <v>-0.20638959846955121</v>
      </c>
      <c r="C19" s="38">
        <v>49.964105383709338</v>
      </c>
      <c r="D19" s="38">
        <v>1.5658437923743684E-12</v>
      </c>
      <c r="E19" s="37">
        <v>-1.4434689712773074E-2</v>
      </c>
      <c r="F19" s="38">
        <v>2.1503246556813967E-2</v>
      </c>
      <c r="G19" s="38">
        <v>0.88341629536187782</v>
      </c>
      <c r="H19" s="37">
        <v>-0.16282515022952898</v>
      </c>
      <c r="I19" s="38">
        <v>13.01966960555297</v>
      </c>
      <c r="J19" s="39">
        <v>3.0823619298512412E-4</v>
      </c>
      <c r="K19" s="32"/>
      <c r="L19" s="33"/>
      <c r="M19" s="32"/>
      <c r="N19" s="32"/>
      <c r="O19" s="21"/>
      <c r="P19" s="27"/>
    </row>
    <row r="20" spans="1:16" ht="16.05" customHeight="1" x14ac:dyDescent="0.25">
      <c r="A20" s="66" t="s">
        <v>87</v>
      </c>
      <c r="B20" s="37">
        <v>6.665391394064424E-4</v>
      </c>
      <c r="C20" s="38">
        <v>89.314273634692171</v>
      </c>
      <c r="D20" s="38">
        <v>3.3682019460576914E-21</v>
      </c>
      <c r="E20" s="37">
        <v>3.0610659223583481E-4</v>
      </c>
      <c r="F20" s="38">
        <v>3.8578096317005817</v>
      </c>
      <c r="G20" s="38">
        <v>4.9514930170802988E-2</v>
      </c>
      <c r="H20" s="37">
        <v>8.2361943948827882E-4</v>
      </c>
      <c r="I20" s="38">
        <v>12.140675300057119</v>
      </c>
      <c r="J20" s="39">
        <v>4.9333909198494925E-4</v>
      </c>
      <c r="K20" s="32"/>
      <c r="L20" s="33"/>
      <c r="M20" s="32"/>
      <c r="N20" s="32"/>
      <c r="O20" s="21"/>
      <c r="P20" s="27"/>
    </row>
    <row r="21" spans="1:16" ht="16.05" customHeight="1" thickBot="1" x14ac:dyDescent="0.3">
      <c r="A21" s="67" t="s">
        <v>88</v>
      </c>
      <c r="B21" s="40">
        <v>-3.6710876175301292</v>
      </c>
      <c r="C21" s="41">
        <v>680.98663359276236</v>
      </c>
      <c r="D21" s="41">
        <v>4.0772443490286441E-150</v>
      </c>
      <c r="E21" s="40">
        <v>-3.6113229792858452</v>
      </c>
      <c r="F21" s="41">
        <v>53.040381669231799</v>
      </c>
      <c r="G21" s="41">
        <v>3.2676112653005649E-13</v>
      </c>
      <c r="H21" s="40">
        <v>-4.159780953409304</v>
      </c>
      <c r="I21" s="41">
        <v>72.296686494588585</v>
      </c>
      <c r="J21" s="42">
        <v>1.8515802728265745E-17</v>
      </c>
      <c r="K21" s="22"/>
      <c r="L21" s="22"/>
      <c r="M21" s="22"/>
      <c r="N21" s="22"/>
      <c r="O21" s="21"/>
      <c r="P21" s="27"/>
    </row>
    <row r="22" spans="1:16" ht="16.05" customHeight="1" x14ac:dyDescent="0.25">
      <c r="A22" s="68"/>
      <c r="B22" s="18"/>
      <c r="C22" s="18"/>
      <c r="D22" s="18"/>
      <c r="E22" s="18"/>
      <c r="F22" s="18"/>
      <c r="G22" s="18"/>
      <c r="K22" s="27"/>
      <c r="L22" s="27"/>
      <c r="M22" s="27"/>
      <c r="N22" s="27"/>
      <c r="O22" s="27"/>
      <c r="P22" s="27"/>
    </row>
    <row r="24" spans="1:16" ht="13.8" thickBot="1" x14ac:dyDescent="0.3"/>
    <row r="25" spans="1:16" ht="13.8" thickBot="1" x14ac:dyDescent="0.3">
      <c r="A25" s="43" t="s">
        <v>92</v>
      </c>
      <c r="B25" s="44"/>
      <c r="C25" s="45" t="s">
        <v>93</v>
      </c>
      <c r="D25" s="46"/>
      <c r="E25" s="47"/>
      <c r="F25" s="43" t="s">
        <v>92</v>
      </c>
      <c r="G25" s="44"/>
      <c r="H25" s="45" t="s">
        <v>93</v>
      </c>
      <c r="I25" s="46"/>
      <c r="J25" s="47"/>
      <c r="K25" s="43" t="s">
        <v>92</v>
      </c>
      <c r="L25" s="44"/>
      <c r="M25" s="45" t="s">
        <v>93</v>
      </c>
      <c r="N25" s="46"/>
      <c r="O25" s="47"/>
    </row>
    <row r="26" spans="1:16" ht="13.8" thickBot="1" x14ac:dyDescent="0.3">
      <c r="A26" s="48"/>
      <c r="B26" s="49"/>
      <c r="C26" s="45" t="s">
        <v>66</v>
      </c>
      <c r="D26" s="47"/>
      <c r="E26" s="50" t="s">
        <v>94</v>
      </c>
      <c r="F26" s="48"/>
      <c r="G26" s="49"/>
      <c r="H26" s="45" t="s">
        <v>66</v>
      </c>
      <c r="I26" s="47"/>
      <c r="J26" s="50" t="s">
        <v>94</v>
      </c>
      <c r="K26" s="48"/>
      <c r="L26" s="49"/>
      <c r="M26" s="45" t="s">
        <v>66</v>
      </c>
      <c r="N26" s="47"/>
      <c r="O26" s="50" t="s">
        <v>94</v>
      </c>
    </row>
    <row r="27" spans="1:16" ht="13.8" thickBot="1" x14ac:dyDescent="0.3">
      <c r="A27" s="51"/>
      <c r="B27" s="52"/>
      <c r="C27" s="53">
        <v>0</v>
      </c>
      <c r="D27" s="53">
        <v>1</v>
      </c>
      <c r="E27" s="54"/>
      <c r="F27" s="51"/>
      <c r="G27" s="52"/>
      <c r="H27" s="53">
        <v>0</v>
      </c>
      <c r="I27" s="53">
        <v>1</v>
      </c>
      <c r="J27" s="54"/>
      <c r="K27" s="51"/>
      <c r="L27" s="52"/>
      <c r="M27" s="53">
        <v>0</v>
      </c>
      <c r="N27" s="53">
        <v>1</v>
      </c>
      <c r="O27" s="54"/>
    </row>
    <row r="28" spans="1:16" ht="13.8" thickBot="1" x14ac:dyDescent="0.3">
      <c r="A28" s="55" t="s">
        <v>66</v>
      </c>
      <c r="B28" s="56">
        <v>0</v>
      </c>
      <c r="C28" s="57">
        <v>217126</v>
      </c>
      <c r="D28" s="57">
        <v>1132</v>
      </c>
      <c r="E28" s="57">
        <v>99.5</v>
      </c>
      <c r="F28" s="55" t="s">
        <v>66</v>
      </c>
      <c r="G28" s="56">
        <v>0</v>
      </c>
      <c r="H28" s="57">
        <v>22571</v>
      </c>
      <c r="I28" s="57">
        <v>666</v>
      </c>
      <c r="J28" s="57">
        <v>97.1</v>
      </c>
      <c r="K28" s="55" t="s">
        <v>66</v>
      </c>
      <c r="L28" s="56">
        <v>0</v>
      </c>
      <c r="M28" s="57">
        <v>71895</v>
      </c>
      <c r="N28" s="57">
        <v>20</v>
      </c>
      <c r="O28" s="57">
        <v>100</v>
      </c>
    </row>
    <row r="29" spans="1:16" ht="13.8" thickBot="1" x14ac:dyDescent="0.3">
      <c r="A29" s="58"/>
      <c r="B29" s="56">
        <v>1</v>
      </c>
      <c r="C29" s="57">
        <v>15509</v>
      </c>
      <c r="D29" s="57">
        <v>1949</v>
      </c>
      <c r="E29" s="57">
        <v>11.2</v>
      </c>
      <c r="F29" s="58"/>
      <c r="G29" s="56">
        <v>1</v>
      </c>
      <c r="H29" s="57">
        <v>4205</v>
      </c>
      <c r="I29" s="57">
        <v>1331</v>
      </c>
      <c r="J29" s="57">
        <v>24</v>
      </c>
      <c r="K29" s="58"/>
      <c r="L29" s="56">
        <v>1</v>
      </c>
      <c r="M29" s="57">
        <v>1450</v>
      </c>
      <c r="N29" s="57">
        <v>8</v>
      </c>
      <c r="O29" s="57">
        <v>0.5</v>
      </c>
    </row>
    <row r="30" spans="1:16" ht="13.8" thickBot="1" x14ac:dyDescent="0.3">
      <c r="A30" s="59" t="s">
        <v>95</v>
      </c>
      <c r="B30" s="60"/>
      <c r="C30" s="61"/>
      <c r="D30" s="61"/>
      <c r="E30" s="57">
        <v>92.9</v>
      </c>
      <c r="F30" s="59" t="s">
        <v>95</v>
      </c>
      <c r="G30" s="60"/>
      <c r="H30" s="62"/>
      <c r="I30" s="62"/>
      <c r="J30" s="57">
        <v>83.1</v>
      </c>
      <c r="K30" s="59" t="s">
        <v>95</v>
      </c>
      <c r="L30" s="60"/>
      <c r="M30" s="61"/>
      <c r="N30" s="61"/>
      <c r="O30" s="57">
        <v>98</v>
      </c>
    </row>
  </sheetData>
  <mergeCells count="18">
    <mergeCell ref="A30:B30"/>
    <mergeCell ref="F30:G30"/>
    <mergeCell ref="K30:L30"/>
    <mergeCell ref="A25:B27"/>
    <mergeCell ref="C25:E25"/>
    <mergeCell ref="F25:G27"/>
    <mergeCell ref="H25:J25"/>
    <mergeCell ref="K25:L27"/>
    <mergeCell ref="A28:A29"/>
    <mergeCell ref="F28:F29"/>
    <mergeCell ref="K28:K29"/>
    <mergeCell ref="M25:O25"/>
    <mergeCell ref="C26:D26"/>
    <mergeCell ref="E26:E27"/>
    <mergeCell ref="H26:I26"/>
    <mergeCell ref="J26:J27"/>
    <mergeCell ref="M26:N26"/>
    <mergeCell ref="O26:O2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weighted data</vt:lpstr>
      <vt:lpstr>regression_results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2018-09-26T21:02:46Z</dcterms:created>
  <dcterms:modified xsi:type="dcterms:W3CDTF">2018-10-02T19:12:23Z</dcterms:modified>
</cp:coreProperties>
</file>