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8C6D78A4-9822-4041-9CFF-19B620268DA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Master 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</calcChain>
</file>

<file path=xl/sharedStrings.xml><?xml version="1.0" encoding="utf-8"?>
<sst xmlns="http://schemas.openxmlformats.org/spreadsheetml/2006/main" count="120" uniqueCount="69">
  <si>
    <t>Feature</t>
  </si>
  <si>
    <t>Story</t>
  </si>
  <si>
    <t>Status</t>
  </si>
  <si>
    <t>EMD</t>
  </si>
  <si>
    <t>BMD</t>
  </si>
  <si>
    <t>Progress</t>
  </si>
  <si>
    <t>Week 1
(24/6 - 28/06)</t>
  </si>
  <si>
    <t>Week 2
(1/7 - 5/7)</t>
  </si>
  <si>
    <t>Week 3
(8/7 - 12/7)</t>
  </si>
  <si>
    <t>Week 4
(15/7 - 19/7)</t>
  </si>
  <si>
    <t>Week 5
(22/7 - 26/7)</t>
  </si>
  <si>
    <t>Week 6
(29/7 - 2/8)</t>
  </si>
  <si>
    <t>Week 7
(3/8 - 7/8)</t>
  </si>
  <si>
    <t>Week 8
(21/11-25/11)</t>
  </si>
  <si>
    <t>Note</t>
  </si>
  <si>
    <t>User Management</t>
  </si>
  <si>
    <t>Create User</t>
  </si>
  <si>
    <t>Not-Start</t>
  </si>
  <si>
    <t>Login (Authenticate User), LogOut</t>
  </si>
  <si>
    <t>Import &amp; Export User</t>
  </si>
  <si>
    <t>Forget Pass</t>
  </si>
  <si>
    <t>View List of User</t>
  </si>
  <si>
    <t xml:space="preserve">Retrieve User [List + Paging] </t>
  </si>
  <si>
    <t>Search + Filter User</t>
  </si>
  <si>
    <t>Update/Active/Deactive/Delete</t>
  </si>
  <si>
    <t>Role-Permission, Authorize User</t>
  </si>
  <si>
    <t xml:space="preserve"> Add new Roles</t>
  </si>
  <si>
    <t>Fix Bug &amp; Cover Task</t>
  </si>
  <si>
    <t>Syllabus Management</t>
  </si>
  <si>
    <t>Fix bug &amp; Cover Task</t>
  </si>
  <si>
    <t>Implement story Create, Import</t>
  </si>
  <si>
    <t>Implement story Getlist/Sort, Search/Filter</t>
  </si>
  <si>
    <t>Implement story Update, Delete</t>
  </si>
  <si>
    <t>Implement story Duplicate, Activate/Deactivate</t>
  </si>
  <si>
    <t>Implement story Training material CRUD</t>
  </si>
  <si>
    <t>Implement story Get detail</t>
  </si>
  <si>
    <t>Implement story Download all training material (foldered structure), Export</t>
  </si>
  <si>
    <t>Class Management</t>
  </si>
  <si>
    <t>View class detail</t>
  </si>
  <si>
    <t>Create class</t>
  </si>
  <si>
    <t>Update general infor of class</t>
  </si>
  <si>
    <t>Class's budget management</t>
  </si>
  <si>
    <t>Class's training program management</t>
  </si>
  <si>
    <t>List of class</t>
  </si>
  <si>
    <t>Active/De-active</t>
  </si>
  <si>
    <t>Delete</t>
  </si>
  <si>
    <t>Import file</t>
  </si>
  <si>
    <t>Done</t>
  </si>
  <si>
    <t>In-Progress</t>
  </si>
  <si>
    <t>Pending</t>
  </si>
  <si>
    <t>[BE] Search &amp; Filter</t>
  </si>
  <si>
    <t>[BE] Delete Syllabus</t>
  </si>
  <si>
    <t>[BE] Active/Deactive Syllabus</t>
  </si>
  <si>
    <t>[BE] Duplicate Syllabus</t>
  </si>
  <si>
    <t>[BE] Edit syllabus</t>
  </si>
  <si>
    <t>[FE] Syllabus Table UI &amp; Extra UI</t>
  </si>
  <si>
    <t>[BE] List of Syllabuses &amp; Pagination</t>
  </si>
  <si>
    <t>[FE] Fetch API List &amp; Paging Render data</t>
  </si>
  <si>
    <t>[BE] View Syllabus Detail</t>
  </si>
  <si>
    <t>[FE] View Syllabus Detail &amp; Fetch API</t>
  </si>
  <si>
    <t>[FE] UI Create/Save as draft Syllabus</t>
  </si>
  <si>
    <t>[FE] UI Import Syllabus</t>
  </si>
  <si>
    <t>[BE] API create syllabus</t>
  </si>
  <si>
    <t>[BE][FE] CRUD Metadata Output Standard</t>
  </si>
  <si>
    <t>[BE][FE] CRUD Training Syllabus Material</t>
  </si>
  <si>
    <t>[BE][FE] Import Syllabus &amp; Validate data</t>
  </si>
  <si>
    <t>[BE] Build base backend</t>
  </si>
  <si>
    <t>[FE] Build base frontend</t>
  </si>
  <si>
    <t>[BE][FE] CRUD Metadata Delivery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</si>
</sst>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rgb="FF3F3F3F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5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B084"/>
        <bgColor rgb="FFF4B084"/>
      </patternFill>
    </fill>
    <fill>
      <patternFill patternType="solid">
        <fgColor rgb="FF8EA9DB"/>
        <bgColor rgb="FF8EA9DB"/>
      </patternFill>
    </fill>
    <fill>
      <patternFill patternType="solid">
        <fgColor rgb="FFBDD7EE"/>
        <bgColor rgb="FFBDD7EE"/>
      </patternFill>
    </fill>
    <fill>
      <patternFill patternType="solid">
        <fgColor rgb="FF92D050"/>
        <bgColor rgb="FF92D050"/>
      </patternFill>
    </fill>
    <fill>
      <patternFill patternType="solid">
        <fgColor rgb="FFFFF2CC"/>
        <bgColor rgb="FFFFF2CC"/>
      </patternFill>
    </fill>
    <fill>
      <patternFill patternType="solid">
        <fgColor rgb="FF5B9BD5"/>
        <bgColor rgb="FF5B9BD5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rgb="FF8EA9DB"/>
      </patternFill>
    </fill>
    <fill>
      <patternFill patternType="solid">
        <fgColor theme="7" tint="0.79998168889431442"/>
        <bgColor rgb="FFFFF2C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3">
    <xf numFmtId="0" fontId="0" fillId="0" borderId="0"/>
    <xf numFmtId="0" fontId="1" fillId="0" borderId="12"/>
    <xf numFmtId="0" fontId="1" fillId="0" borderId="12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 vertical="center"/>
    </xf>
    <xf numFmtId="2" fontId="4" fillId="7" borderId="3" xfId="0" applyNumberFormat="1" applyFont="1" applyFill="1" applyBorder="1" applyAlignment="1">
      <alignment horizontal="center" vertical="center"/>
    </xf>
    <xf numFmtId="9" fontId="4" fillId="8" borderId="3" xfId="0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 vertical="top"/>
    </xf>
    <xf numFmtId="2" fontId="4" fillId="9" borderId="3" xfId="0" applyNumberFormat="1" applyFont="1" applyFill="1" applyBorder="1" applyAlignment="1">
      <alignment horizontal="center" vertical="top"/>
    </xf>
    <xf numFmtId="0" fontId="4" fillId="9" borderId="3" xfId="0" applyFont="1" applyFill="1" applyBorder="1"/>
    <xf numFmtId="0" fontId="4" fillId="5" borderId="5" xfId="0" applyFont="1" applyFill="1" applyBorder="1" applyAlignment="1">
      <alignment horizontal="center" vertical="center"/>
    </xf>
    <xf numFmtId="164" fontId="4" fillId="9" borderId="3" xfId="0" applyNumberFormat="1" applyFont="1" applyFill="1" applyBorder="1"/>
    <xf numFmtId="2" fontId="4" fillId="9" borderId="3" xfId="0" applyNumberFormat="1" applyFont="1" applyFill="1" applyBorder="1" applyAlignment="1">
      <alignment horizontal="center"/>
    </xf>
    <xf numFmtId="2" fontId="4" fillId="6" borderId="3" xfId="0" applyNumberFormat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/>
    </xf>
    <xf numFmtId="0" fontId="6" fillId="0" borderId="0" xfId="0" applyFont="1"/>
    <xf numFmtId="9" fontId="7" fillId="12" borderId="12" xfId="0" applyNumberFormat="1" applyFont="1" applyFill="1" applyBorder="1" applyAlignment="1">
      <alignment horizontal="center"/>
    </xf>
    <xf numFmtId="2" fontId="8" fillId="0" borderId="0" xfId="0" applyNumberFormat="1" applyFont="1"/>
    <xf numFmtId="0" fontId="9" fillId="0" borderId="0" xfId="0" applyFont="1"/>
    <xf numFmtId="2" fontId="10" fillId="0" borderId="0" xfId="0" applyNumberFormat="1" applyFont="1"/>
    <xf numFmtId="0" fontId="3" fillId="3" borderId="2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6" xfId="0" applyFont="1" applyBorder="1"/>
    <xf numFmtId="0" fontId="3" fillId="10" borderId="2" xfId="0" applyFont="1" applyFill="1" applyBorder="1" applyAlignment="1">
      <alignment horizontal="center" vertical="center"/>
    </xf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3" fillId="11" borderId="8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/>
    <xf numFmtId="0" fontId="3" fillId="10" borderId="7" xfId="0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 vertical="center" wrapText="1"/>
    </xf>
    <xf numFmtId="0" fontId="10" fillId="13" borderId="1" xfId="2" applyFont="1" applyFill="1" applyBorder="1" applyAlignment="1">
      <alignment horizontal="left" vertical="center" wrapText="1"/>
    </xf>
    <xf numFmtId="2" fontId="4" fillId="9" borderId="13" xfId="0" applyNumberFormat="1" applyFont="1" applyFill="1" applyBorder="1" applyAlignment="1">
      <alignment horizontal="center" vertical="top"/>
    </xf>
    <xf numFmtId="2" fontId="4" fillId="14" borderId="3" xfId="0" applyNumberFormat="1" applyFont="1" applyFill="1" applyBorder="1" applyAlignment="1">
      <alignment horizontal="center" vertical="top"/>
    </xf>
    <xf numFmtId="2" fontId="4" fillId="15" borderId="3" xfId="0" applyNumberFormat="1" applyFont="1" applyFill="1" applyBorder="1" applyAlignment="1">
      <alignment horizontal="center" vertical="top"/>
    </xf>
    <xf numFmtId="2" fontId="4" fillId="15" borderId="3" xfId="0" applyNumberFormat="1" applyFont="1" applyFill="1" applyBorder="1" applyAlignment="1">
      <alignment horizontal="center"/>
    </xf>
    <xf numFmtId="2" fontId="4" fillId="14" borderId="3" xfId="0" applyNumberFormat="1" applyFont="1" applyFill="1" applyBorder="1" applyAlignment="1">
      <alignment horizontal="center"/>
    </xf>
  </cellXfs>
  <cellStyles count="3">
    <cellStyle name="Normal" xfId="0" builtinId="0"/>
    <cellStyle name="Normal 2" xfId="2" xr:uid="{87B55F2D-2783-42CE-8553-5A87763190A3}"/>
    <cellStyle name="Normal 3" xfId="1" xr:uid="{6028DCA1-C7C8-48BB-9B09-19EA28107964}"/>
  </cellStyles>
  <dxfs count="2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none"/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5"/>
          <bgColor theme="5"/>
        </patternFill>
      </fill>
    </dxf>
  </dxfs>
  <tableStyles count="5" defaultTableStyle="TableStyleMedium2" defaultPivotStyle="PivotStyleLight16">
    <tableStyle name="Sprint 01-style" pivot="0" count="3" xr9:uid="{DC07788F-F275-4F03-BE3E-D915D665293B}">
      <tableStyleElement type="headerRow" dxfId="20"/>
      <tableStyleElement type="firstRowStripe" dxfId="19"/>
      <tableStyleElement type="secondRowStripe" dxfId="18"/>
    </tableStyle>
    <tableStyle name="Sprint 02-style" pivot="0" count="3" xr9:uid="{A84DABC4-BD2E-477F-9AB3-74DDFD5CDACF}">
      <tableStyleElement type="headerRow" dxfId="17"/>
      <tableStyleElement type="firstRowStripe" dxfId="16"/>
      <tableStyleElement type="secondRowStripe" dxfId="15"/>
    </tableStyle>
    <tableStyle name="Sprint 03-style" pivot="0" count="3" xr9:uid="{DBFF0BA4-5FDE-48DE-B270-90078D2DD964}">
      <tableStyleElement type="headerRow" dxfId="14"/>
      <tableStyleElement type="firstRowStripe" dxfId="13"/>
      <tableStyleElement type="secondRowStripe" dxfId="12"/>
    </tableStyle>
    <tableStyle name="Sprint 04-style" pivot="0" count="3" xr9:uid="{490EF423-6BD9-4DFC-BAA2-69E20D1C4DAC}">
      <tableStyleElement type="headerRow" dxfId="11"/>
      <tableStyleElement type="firstRowStripe" dxfId="10"/>
      <tableStyleElement type="secondRowStripe" dxfId="9"/>
    </tableStyle>
    <tableStyle name="Sprint 05-style" pivot="0" count="3" xr9:uid="{EED92E5A-D091-439F-A7E9-3365F1C8D62C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207566</xdr:rowOff>
    </xdr:from>
    <xdr:to>
      <xdr:col>6</xdr:col>
      <xdr:colOff>547843</xdr:colOff>
      <xdr:row>16</xdr:row>
      <xdr:rowOff>207566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695907E-BC54-1954-1CBD-167B86F817EE}"/>
            </a:ext>
          </a:extLst>
        </xdr:cNvPr>
        <xdr:cNvCxnSpPr/>
      </xdr:nvCxnSpPr>
      <xdr:spPr>
        <a:xfrm>
          <a:off x="6910294" y="5615442"/>
          <a:ext cx="547843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834397</xdr:colOff>
      <xdr:row>15</xdr:row>
      <xdr:rowOff>200540</xdr:rowOff>
    </xdr:from>
    <xdr:to>
      <xdr:col>6</xdr:col>
      <xdr:colOff>294673</xdr:colOff>
      <xdr:row>15</xdr:row>
      <xdr:rowOff>200540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C299CD1-0366-400B-8317-10B6325FA20D}"/>
            </a:ext>
          </a:extLst>
        </xdr:cNvPr>
        <xdr:cNvCxnSpPr/>
      </xdr:nvCxnSpPr>
      <xdr:spPr>
        <a:xfrm>
          <a:off x="6906325" y="5259788"/>
          <a:ext cx="298642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745957</xdr:colOff>
      <xdr:row>22</xdr:row>
      <xdr:rowOff>142943</xdr:rowOff>
    </xdr:from>
    <xdr:to>
      <xdr:col>7</xdr:col>
      <xdr:colOff>370067</xdr:colOff>
      <xdr:row>22</xdr:row>
      <xdr:rowOff>142943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A60C8D6-D7BA-4F79-A8F6-6D43C3CED165}"/>
            </a:ext>
          </a:extLst>
        </xdr:cNvPr>
        <xdr:cNvCxnSpPr/>
      </xdr:nvCxnSpPr>
      <xdr:spPr>
        <a:xfrm>
          <a:off x="7651056" y="7998440"/>
          <a:ext cx="372653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17772</xdr:colOff>
      <xdr:row>13</xdr:row>
      <xdr:rowOff>206220</xdr:rowOff>
    </xdr:from>
    <xdr:to>
      <xdr:col>6</xdr:col>
      <xdr:colOff>441105</xdr:colOff>
      <xdr:row>13</xdr:row>
      <xdr:rowOff>206220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D1F0965-F3F7-42BE-AEC0-8E91482745D9}"/>
            </a:ext>
          </a:extLst>
        </xdr:cNvPr>
        <xdr:cNvCxnSpPr/>
      </xdr:nvCxnSpPr>
      <xdr:spPr>
        <a:xfrm>
          <a:off x="6928066" y="4568213"/>
          <a:ext cx="423333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17772</xdr:colOff>
      <xdr:row>13</xdr:row>
      <xdr:rowOff>206220</xdr:rowOff>
    </xdr:from>
    <xdr:to>
      <xdr:col>6</xdr:col>
      <xdr:colOff>441105</xdr:colOff>
      <xdr:row>13</xdr:row>
      <xdr:rowOff>206220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670DE27-B5D0-448E-A3D8-5DCCB3ABDE25}"/>
            </a:ext>
          </a:extLst>
        </xdr:cNvPr>
        <xdr:cNvCxnSpPr/>
      </xdr:nvCxnSpPr>
      <xdr:spPr>
        <a:xfrm>
          <a:off x="6928066" y="4568213"/>
          <a:ext cx="423333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17772</xdr:colOff>
      <xdr:row>14</xdr:row>
      <xdr:rowOff>206220</xdr:rowOff>
    </xdr:from>
    <xdr:to>
      <xdr:col>6</xdr:col>
      <xdr:colOff>441105</xdr:colOff>
      <xdr:row>14</xdr:row>
      <xdr:rowOff>206220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E72A0D7-2C18-4D07-8443-68B8731B07AA}"/>
            </a:ext>
          </a:extLst>
        </xdr:cNvPr>
        <xdr:cNvCxnSpPr/>
      </xdr:nvCxnSpPr>
      <xdr:spPr>
        <a:xfrm>
          <a:off x="6928066" y="4568213"/>
          <a:ext cx="423333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17772</xdr:colOff>
      <xdr:row>14</xdr:row>
      <xdr:rowOff>206220</xdr:rowOff>
    </xdr:from>
    <xdr:to>
      <xdr:col>6</xdr:col>
      <xdr:colOff>441105</xdr:colOff>
      <xdr:row>14</xdr:row>
      <xdr:rowOff>206220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357ACD9-DFCD-4576-B467-77BDEE997CA0}"/>
            </a:ext>
          </a:extLst>
        </xdr:cNvPr>
        <xdr:cNvCxnSpPr/>
      </xdr:nvCxnSpPr>
      <xdr:spPr>
        <a:xfrm>
          <a:off x="6928066" y="4568213"/>
          <a:ext cx="423333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17772</xdr:colOff>
      <xdr:row>12</xdr:row>
      <xdr:rowOff>206220</xdr:rowOff>
    </xdr:from>
    <xdr:to>
      <xdr:col>6</xdr:col>
      <xdr:colOff>441105</xdr:colOff>
      <xdr:row>12</xdr:row>
      <xdr:rowOff>206220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489FF03-0759-410B-A888-C4831C569881}"/>
            </a:ext>
          </a:extLst>
        </xdr:cNvPr>
        <xdr:cNvCxnSpPr/>
      </xdr:nvCxnSpPr>
      <xdr:spPr>
        <a:xfrm>
          <a:off x="6928066" y="4916841"/>
          <a:ext cx="423333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17772</xdr:colOff>
      <xdr:row>12</xdr:row>
      <xdr:rowOff>206220</xdr:rowOff>
    </xdr:from>
    <xdr:to>
      <xdr:col>6</xdr:col>
      <xdr:colOff>441105</xdr:colOff>
      <xdr:row>12</xdr:row>
      <xdr:rowOff>206220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84CAD35-454B-4F78-9032-DC37038EB24C}"/>
            </a:ext>
          </a:extLst>
        </xdr:cNvPr>
        <xdr:cNvCxnSpPr/>
      </xdr:nvCxnSpPr>
      <xdr:spPr>
        <a:xfrm>
          <a:off x="6928066" y="4916841"/>
          <a:ext cx="423333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5124</xdr:colOff>
      <xdr:row>21</xdr:row>
      <xdr:rowOff>164393</xdr:rowOff>
    </xdr:from>
    <xdr:to>
      <xdr:col>7</xdr:col>
      <xdr:colOff>252318</xdr:colOff>
      <xdr:row>21</xdr:row>
      <xdr:rowOff>164393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1F18DA2-CCBB-48C4-9B6D-B758EAB23111}"/>
            </a:ext>
          </a:extLst>
        </xdr:cNvPr>
        <xdr:cNvCxnSpPr/>
      </xdr:nvCxnSpPr>
      <xdr:spPr>
        <a:xfrm>
          <a:off x="7658766" y="7670850"/>
          <a:ext cx="247194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690</xdr:colOff>
      <xdr:row>19</xdr:row>
      <xdr:rowOff>173658</xdr:rowOff>
    </xdr:from>
    <xdr:to>
      <xdr:col>7</xdr:col>
      <xdr:colOff>639206</xdr:colOff>
      <xdr:row>19</xdr:row>
      <xdr:rowOff>173658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3DB589B-B726-45A7-8974-7D153831E885}"/>
            </a:ext>
          </a:extLst>
        </xdr:cNvPr>
        <xdr:cNvCxnSpPr/>
      </xdr:nvCxnSpPr>
      <xdr:spPr>
        <a:xfrm>
          <a:off x="7654332" y="6982035"/>
          <a:ext cx="638516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746908</xdr:colOff>
      <xdr:row>23</xdr:row>
      <xdr:rowOff>153758</xdr:rowOff>
    </xdr:from>
    <xdr:to>
      <xdr:col>7</xdr:col>
      <xdr:colOff>374272</xdr:colOff>
      <xdr:row>23</xdr:row>
      <xdr:rowOff>153758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7EE170D-57AC-4ECA-8592-FF2D0384EC89}"/>
            </a:ext>
          </a:extLst>
        </xdr:cNvPr>
        <xdr:cNvCxnSpPr/>
      </xdr:nvCxnSpPr>
      <xdr:spPr>
        <a:xfrm>
          <a:off x="7652007" y="8358294"/>
          <a:ext cx="375907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5124</xdr:colOff>
      <xdr:row>20</xdr:row>
      <xdr:rowOff>155634</xdr:rowOff>
    </xdr:from>
    <xdr:to>
      <xdr:col>7</xdr:col>
      <xdr:colOff>264934</xdr:colOff>
      <xdr:row>20</xdr:row>
      <xdr:rowOff>155634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5754DEB-7A14-45EB-A9C2-336DE7FEE268}"/>
            </a:ext>
          </a:extLst>
        </xdr:cNvPr>
        <xdr:cNvCxnSpPr/>
      </xdr:nvCxnSpPr>
      <xdr:spPr>
        <a:xfrm>
          <a:off x="7658766" y="7313051"/>
          <a:ext cx="25981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4750</xdr:colOff>
      <xdr:row>18</xdr:row>
      <xdr:rowOff>152979</xdr:rowOff>
    </xdr:from>
    <xdr:to>
      <xdr:col>7</xdr:col>
      <xdr:colOff>370067</xdr:colOff>
      <xdr:row>18</xdr:row>
      <xdr:rowOff>152979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38A1BD9-8EB9-48BE-91DA-1BAE209AE51D}"/>
            </a:ext>
          </a:extLst>
        </xdr:cNvPr>
        <xdr:cNvCxnSpPr/>
      </xdr:nvCxnSpPr>
      <xdr:spPr>
        <a:xfrm>
          <a:off x="7658392" y="6612317"/>
          <a:ext cx="365317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742529</xdr:colOff>
      <xdr:row>25</xdr:row>
      <xdr:rowOff>157790</xdr:rowOff>
    </xdr:from>
    <xdr:to>
      <xdr:col>7</xdr:col>
      <xdr:colOff>365861</xdr:colOff>
      <xdr:row>25</xdr:row>
      <xdr:rowOff>157790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A163DD8-BC96-48A4-A657-9EE648E8EFB3}"/>
            </a:ext>
          </a:extLst>
        </xdr:cNvPr>
        <xdr:cNvCxnSpPr/>
      </xdr:nvCxnSpPr>
      <xdr:spPr>
        <a:xfrm>
          <a:off x="7647628" y="9060406"/>
          <a:ext cx="37187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158818</xdr:colOff>
      <xdr:row>26</xdr:row>
      <xdr:rowOff>205913</xdr:rowOff>
    </xdr:from>
    <xdr:to>
      <xdr:col>9</xdr:col>
      <xdr:colOff>478310</xdr:colOff>
      <xdr:row>26</xdr:row>
      <xdr:rowOff>205913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52F78BB-A942-4DFD-88C2-24D91279801F}"/>
            </a:ext>
          </a:extLst>
        </xdr:cNvPr>
        <xdr:cNvCxnSpPr/>
      </xdr:nvCxnSpPr>
      <xdr:spPr>
        <a:xfrm>
          <a:off x="8563533" y="9157864"/>
          <a:ext cx="106807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5145</xdr:colOff>
      <xdr:row>27</xdr:row>
      <xdr:rowOff>215113</xdr:rowOff>
    </xdr:from>
    <xdr:to>
      <xdr:col>8</xdr:col>
      <xdr:colOff>294371</xdr:colOff>
      <xdr:row>27</xdr:row>
      <xdr:rowOff>215113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5CEA52CA-B6CC-4DE9-9592-CEB5B9E998F3}"/>
            </a:ext>
          </a:extLst>
        </xdr:cNvPr>
        <xdr:cNvCxnSpPr/>
      </xdr:nvCxnSpPr>
      <xdr:spPr>
        <a:xfrm>
          <a:off x="8407330" y="9815808"/>
          <a:ext cx="289226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1492</xdr:colOff>
      <xdr:row>28</xdr:row>
      <xdr:rowOff>215498</xdr:rowOff>
    </xdr:from>
    <xdr:to>
      <xdr:col>8</xdr:col>
      <xdr:colOff>260730</xdr:colOff>
      <xdr:row>28</xdr:row>
      <xdr:rowOff>215498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7DC277FF-A636-43DE-A44C-B1EDDCAB405C}"/>
            </a:ext>
          </a:extLst>
        </xdr:cNvPr>
        <xdr:cNvCxnSpPr/>
      </xdr:nvCxnSpPr>
      <xdr:spPr>
        <a:xfrm>
          <a:off x="8403677" y="10165233"/>
          <a:ext cx="259238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6246</xdr:colOff>
      <xdr:row>29</xdr:row>
      <xdr:rowOff>203926</xdr:rowOff>
    </xdr:from>
    <xdr:to>
      <xdr:col>8</xdr:col>
      <xdr:colOff>248113</xdr:colOff>
      <xdr:row>29</xdr:row>
      <xdr:rowOff>203926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67495418-F7AF-420C-98D4-0BE5C5ECE39E}"/>
            </a:ext>
          </a:extLst>
        </xdr:cNvPr>
        <xdr:cNvCxnSpPr/>
      </xdr:nvCxnSpPr>
      <xdr:spPr>
        <a:xfrm>
          <a:off x="8408431" y="10502701"/>
          <a:ext cx="241867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1886</xdr:colOff>
      <xdr:row>24</xdr:row>
      <xdr:rowOff>226597</xdr:rowOff>
    </xdr:from>
    <xdr:to>
      <xdr:col>8</xdr:col>
      <xdr:colOff>337012</xdr:colOff>
      <xdr:row>24</xdr:row>
      <xdr:rowOff>226597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653C0E5-D76F-470B-9D79-485A80897D9A}"/>
            </a:ext>
          </a:extLst>
        </xdr:cNvPr>
        <xdr:cNvCxnSpPr/>
      </xdr:nvCxnSpPr>
      <xdr:spPr>
        <a:xfrm>
          <a:off x="8405880" y="8747658"/>
          <a:ext cx="335126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</xdr:colOff>
      <xdr:row>17</xdr:row>
      <xdr:rowOff>218980</xdr:rowOff>
    </xdr:from>
    <xdr:to>
      <xdr:col>8</xdr:col>
      <xdr:colOff>361844</xdr:colOff>
      <xdr:row>17</xdr:row>
      <xdr:rowOff>218980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ECD7D5EC-C230-42C4-ACD0-EC3461C7AED6}"/>
            </a:ext>
          </a:extLst>
        </xdr:cNvPr>
        <xdr:cNvCxnSpPr/>
      </xdr:nvCxnSpPr>
      <xdr:spPr>
        <a:xfrm>
          <a:off x="8404018" y="6306466"/>
          <a:ext cx="36182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24190</xdr:colOff>
      <xdr:row>30</xdr:row>
      <xdr:rowOff>203926</xdr:rowOff>
    </xdr:from>
    <xdr:to>
      <xdr:col>9</xdr:col>
      <xdr:colOff>713780</xdr:colOff>
      <xdr:row>30</xdr:row>
      <xdr:rowOff>203926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D4F254A5-8514-4CA5-8459-F41CC681FD87}"/>
            </a:ext>
          </a:extLst>
        </xdr:cNvPr>
        <xdr:cNvCxnSpPr/>
      </xdr:nvCxnSpPr>
      <xdr:spPr>
        <a:xfrm>
          <a:off x="9186333" y="10551402"/>
          <a:ext cx="68959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314844</xdr:colOff>
      <xdr:row>31</xdr:row>
      <xdr:rowOff>192057</xdr:rowOff>
    </xdr:from>
    <xdr:to>
      <xdr:col>12</xdr:col>
      <xdr:colOff>11869</xdr:colOff>
      <xdr:row>31</xdr:row>
      <xdr:rowOff>192057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16C3FF67-259E-4C20-BD4B-68B785FAF2A7}"/>
            </a:ext>
          </a:extLst>
        </xdr:cNvPr>
        <xdr:cNvCxnSpPr/>
      </xdr:nvCxnSpPr>
      <xdr:spPr>
        <a:xfrm>
          <a:off x="9465965" y="10874300"/>
          <a:ext cx="1940297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5"/>
  <sheetViews>
    <sheetView tabSelected="1" topLeftCell="A8" zoomScale="70" zoomScaleNormal="355" workbookViewId="0">
      <selection activeCell="K14" sqref="K14"/>
    </sheetView>
  </sheetViews>
  <sheetFormatPr defaultColWidth="14.453125" defaultRowHeight="15" customHeight="1" x14ac:dyDescent="0.35"/>
  <cols>
    <col min="1" max="1" width="29.453125" customWidth="1"/>
    <col min="2" max="2" width="57.453125" customWidth="1"/>
    <col min="3" max="3" width="12" customWidth="1"/>
    <col min="4" max="5" width="8.7265625" hidden="1" customWidth="1"/>
    <col min="6" max="6" width="13.7265625" hidden="1" customWidth="1"/>
    <col min="7" max="13" width="10.7265625" customWidth="1"/>
    <col min="14" max="14" width="10.7265625" hidden="1" customWidth="1"/>
    <col min="15" max="15" width="35.453125" customWidth="1"/>
    <col min="16" max="17" width="8.7265625" customWidth="1"/>
    <col min="18" max="18" width="11.26953125" customWidth="1"/>
    <col min="19" max="26" width="8.7265625" customWidth="1"/>
  </cols>
  <sheetData>
    <row r="1" spans="1:17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/>
      <c r="Q1" s="5"/>
    </row>
    <row r="2" spans="1:17" ht="27.75" customHeight="1" x14ac:dyDescent="0.35">
      <c r="A2" s="24" t="s">
        <v>15</v>
      </c>
      <c r="B2" s="6" t="s">
        <v>16</v>
      </c>
      <c r="C2" s="7" t="s">
        <v>17</v>
      </c>
      <c r="D2" s="8"/>
      <c r="E2" s="9"/>
      <c r="F2" s="10"/>
      <c r="G2" s="11"/>
      <c r="H2" s="11"/>
      <c r="I2" s="12"/>
      <c r="J2" s="12"/>
      <c r="K2" s="12"/>
      <c r="L2" s="12"/>
      <c r="M2" s="12"/>
      <c r="N2" s="12"/>
      <c r="O2" s="13"/>
    </row>
    <row r="3" spans="1:17" ht="27.75" customHeight="1" x14ac:dyDescent="0.35">
      <c r="A3" s="25"/>
      <c r="B3" s="6" t="s">
        <v>18</v>
      </c>
      <c r="C3" s="14" t="s">
        <v>17</v>
      </c>
      <c r="D3" s="8"/>
      <c r="E3" s="9"/>
      <c r="F3" s="10"/>
      <c r="G3" s="11"/>
      <c r="H3" s="11"/>
      <c r="I3" s="12"/>
      <c r="J3" s="12"/>
      <c r="K3" s="12"/>
      <c r="L3" s="12"/>
      <c r="M3" s="12"/>
      <c r="N3" s="12"/>
      <c r="O3" s="15"/>
    </row>
    <row r="4" spans="1:17" ht="27.75" customHeight="1" x14ac:dyDescent="0.35">
      <c r="A4" s="25"/>
      <c r="B4" s="6" t="s">
        <v>19</v>
      </c>
      <c r="C4" s="7" t="s">
        <v>17</v>
      </c>
      <c r="D4" s="8"/>
      <c r="E4" s="9"/>
      <c r="F4" s="10"/>
      <c r="G4" s="12"/>
      <c r="H4" s="12"/>
      <c r="I4" s="11"/>
      <c r="J4" s="11"/>
      <c r="K4" s="12"/>
      <c r="L4" s="12"/>
      <c r="M4" s="12"/>
      <c r="N4" s="12"/>
      <c r="O4" s="15"/>
    </row>
    <row r="5" spans="1:17" ht="27.75" customHeight="1" x14ac:dyDescent="0.35">
      <c r="A5" s="25"/>
      <c r="B5" s="6" t="s">
        <v>20</v>
      </c>
      <c r="C5" s="7" t="s">
        <v>17</v>
      </c>
      <c r="D5" s="8"/>
      <c r="E5" s="9"/>
      <c r="F5" s="10"/>
      <c r="G5" s="12"/>
      <c r="H5" s="12"/>
      <c r="I5" s="11"/>
      <c r="J5" s="11"/>
      <c r="K5" s="12"/>
      <c r="L5" s="12"/>
      <c r="M5" s="12"/>
      <c r="N5" s="12"/>
      <c r="O5" s="15"/>
    </row>
    <row r="6" spans="1:17" ht="27.75" customHeight="1" x14ac:dyDescent="0.35">
      <c r="A6" s="25"/>
      <c r="B6" s="6" t="s">
        <v>21</v>
      </c>
      <c r="C6" s="14" t="s">
        <v>17</v>
      </c>
      <c r="D6" s="8"/>
      <c r="E6" s="9"/>
      <c r="F6" s="10"/>
      <c r="G6" s="12"/>
      <c r="H6" s="12"/>
      <c r="I6" s="11"/>
      <c r="J6" s="11"/>
      <c r="K6" s="12"/>
      <c r="L6" s="12"/>
      <c r="M6" s="12"/>
      <c r="N6" s="12"/>
      <c r="O6" s="15"/>
    </row>
    <row r="7" spans="1:17" ht="27.75" customHeight="1" x14ac:dyDescent="0.35">
      <c r="A7" s="25"/>
      <c r="B7" s="6" t="s">
        <v>22</v>
      </c>
      <c r="C7" s="14" t="s">
        <v>17</v>
      </c>
      <c r="D7" s="8"/>
      <c r="E7" s="9"/>
      <c r="F7" s="10"/>
      <c r="G7" s="12"/>
      <c r="H7" s="12"/>
      <c r="I7" s="12"/>
      <c r="J7" s="12"/>
      <c r="K7" s="11"/>
      <c r="L7" s="11"/>
      <c r="M7" s="12"/>
      <c r="N7" s="12"/>
      <c r="O7" s="15"/>
    </row>
    <row r="8" spans="1:17" ht="27.75" customHeight="1" x14ac:dyDescent="0.35">
      <c r="A8" s="25"/>
      <c r="B8" s="6" t="s">
        <v>23</v>
      </c>
      <c r="C8" s="14" t="s">
        <v>17</v>
      </c>
      <c r="D8" s="8"/>
      <c r="E8" s="9"/>
      <c r="F8" s="10"/>
      <c r="G8" s="12"/>
      <c r="H8" s="12"/>
      <c r="I8" s="12"/>
      <c r="J8" s="12"/>
      <c r="K8" s="11"/>
      <c r="L8" s="11"/>
      <c r="M8" s="12"/>
      <c r="N8" s="12"/>
      <c r="O8" s="15"/>
    </row>
    <row r="9" spans="1:17" ht="27.75" customHeight="1" x14ac:dyDescent="0.35">
      <c r="A9" s="25"/>
      <c r="B9" s="6" t="s">
        <v>24</v>
      </c>
      <c r="C9" s="14" t="s">
        <v>17</v>
      </c>
      <c r="D9" s="8"/>
      <c r="E9" s="9"/>
      <c r="F9" s="10"/>
      <c r="G9" s="12"/>
      <c r="H9" s="12"/>
      <c r="I9" s="12"/>
      <c r="J9" s="12"/>
      <c r="K9" s="11"/>
      <c r="L9" s="11"/>
      <c r="M9" s="12"/>
      <c r="N9" s="12"/>
      <c r="O9" s="15"/>
    </row>
    <row r="10" spans="1:17" ht="27.75" customHeight="1" x14ac:dyDescent="0.35">
      <c r="A10" s="25"/>
      <c r="B10" s="6" t="s">
        <v>25</v>
      </c>
      <c r="C10" s="14" t="s">
        <v>17</v>
      </c>
      <c r="D10" s="8"/>
      <c r="E10" s="9"/>
      <c r="F10" s="10"/>
      <c r="G10" s="11"/>
      <c r="H10" s="11"/>
      <c r="I10" s="12"/>
      <c r="J10" s="12"/>
      <c r="K10" s="12"/>
      <c r="L10" s="12"/>
      <c r="M10" s="12"/>
      <c r="N10" s="12"/>
      <c r="O10" s="15"/>
    </row>
    <row r="11" spans="1:17" ht="27.75" customHeight="1" x14ac:dyDescent="0.35">
      <c r="A11" s="25"/>
      <c r="B11" s="6" t="s">
        <v>26</v>
      </c>
      <c r="C11" s="14" t="s">
        <v>17</v>
      </c>
      <c r="D11" s="8"/>
      <c r="E11" s="9"/>
      <c r="F11" s="10"/>
      <c r="G11" s="12"/>
      <c r="H11" s="12"/>
      <c r="I11" s="12"/>
      <c r="J11" s="12"/>
      <c r="K11" s="11"/>
      <c r="L11" s="11"/>
      <c r="M11" s="12"/>
      <c r="N11" s="12"/>
      <c r="O11" s="15"/>
    </row>
    <row r="12" spans="1:17" ht="27.75" customHeight="1" x14ac:dyDescent="0.35">
      <c r="A12" s="26"/>
      <c r="B12" s="6" t="s">
        <v>27</v>
      </c>
      <c r="C12" s="7" t="s">
        <v>17</v>
      </c>
      <c r="D12" s="8"/>
      <c r="E12" s="9"/>
      <c r="F12" s="10"/>
      <c r="G12" s="11"/>
      <c r="H12" s="11"/>
      <c r="I12" s="11"/>
      <c r="J12" s="11"/>
      <c r="K12" s="11"/>
      <c r="L12" s="11"/>
      <c r="M12" s="12"/>
      <c r="N12" s="12"/>
      <c r="O12" s="15"/>
    </row>
    <row r="13" spans="1:17" ht="27.75" customHeight="1" x14ac:dyDescent="0.35">
      <c r="A13" s="27" t="s">
        <v>28</v>
      </c>
      <c r="B13" s="6" t="s">
        <v>67</v>
      </c>
      <c r="C13" s="14" t="s">
        <v>48</v>
      </c>
      <c r="D13" s="8"/>
      <c r="E13" s="9"/>
      <c r="F13" s="10"/>
      <c r="G13" s="37">
        <v>3</v>
      </c>
      <c r="H13" s="12"/>
      <c r="I13" s="38"/>
      <c r="J13" s="38"/>
      <c r="K13" s="12"/>
      <c r="L13" s="12"/>
      <c r="M13" s="12"/>
      <c r="N13" s="12"/>
      <c r="O13" s="15"/>
    </row>
    <row r="14" spans="1:17" ht="27.75" customHeight="1" x14ac:dyDescent="0.35">
      <c r="A14" s="34"/>
      <c r="B14" s="6" t="s">
        <v>66</v>
      </c>
      <c r="C14" s="14" t="s">
        <v>48</v>
      </c>
      <c r="D14" s="8"/>
      <c r="E14" s="9"/>
      <c r="F14" s="10"/>
      <c r="G14" s="37">
        <v>3</v>
      </c>
      <c r="H14" s="12"/>
      <c r="I14" s="38"/>
      <c r="J14" s="38"/>
      <c r="K14" s="12"/>
      <c r="L14" s="12"/>
      <c r="M14" s="12"/>
      <c r="N14" s="12"/>
      <c r="O14" s="15"/>
    </row>
    <row r="15" spans="1:17" ht="27.75" customHeight="1" x14ac:dyDescent="0.35">
      <c r="A15" s="34"/>
      <c r="B15" s="6" t="s">
        <v>62</v>
      </c>
      <c r="C15" s="14" t="s">
        <v>48</v>
      </c>
      <c r="D15" s="8"/>
      <c r="E15" s="9"/>
      <c r="F15" s="10"/>
      <c r="G15" s="37">
        <v>3</v>
      </c>
      <c r="H15" s="12"/>
      <c r="I15" s="38"/>
      <c r="J15" s="38"/>
      <c r="K15" s="12"/>
      <c r="L15" s="12"/>
      <c r="M15" s="12"/>
      <c r="N15" s="12"/>
      <c r="O15" s="15"/>
    </row>
    <row r="16" spans="1:17" ht="27.75" customHeight="1" x14ac:dyDescent="0.35">
      <c r="A16" s="34"/>
      <c r="B16" s="6" t="s">
        <v>61</v>
      </c>
      <c r="C16" s="14" t="s">
        <v>48</v>
      </c>
      <c r="D16" s="8"/>
      <c r="E16" s="9"/>
      <c r="F16" s="10"/>
      <c r="G16" s="12">
        <v>1</v>
      </c>
      <c r="H16" s="12"/>
      <c r="I16" s="38"/>
      <c r="J16" s="38"/>
      <c r="K16" s="12"/>
      <c r="L16" s="12"/>
      <c r="M16" s="12"/>
      <c r="N16" s="12"/>
      <c r="O16" s="15"/>
    </row>
    <row r="17" spans="1:15" ht="27.75" customHeight="1" x14ac:dyDescent="0.35">
      <c r="A17" s="34"/>
      <c r="B17" s="35" t="s">
        <v>55</v>
      </c>
      <c r="C17" s="14" t="s">
        <v>48</v>
      </c>
      <c r="D17" s="8"/>
      <c r="E17" s="9"/>
      <c r="F17" s="10"/>
      <c r="G17" s="12">
        <v>4</v>
      </c>
      <c r="H17" s="12"/>
      <c r="I17" s="39"/>
      <c r="J17" s="39"/>
      <c r="K17" s="38"/>
      <c r="L17" s="38"/>
      <c r="M17" s="12"/>
      <c r="N17" s="12"/>
      <c r="O17" s="15"/>
    </row>
    <row r="18" spans="1:15" ht="27.75" customHeight="1" x14ac:dyDescent="0.35">
      <c r="A18" s="25"/>
      <c r="B18" s="6" t="s">
        <v>65</v>
      </c>
      <c r="C18" s="14" t="s">
        <v>17</v>
      </c>
      <c r="D18" s="8"/>
      <c r="E18" s="9"/>
      <c r="F18" s="10"/>
      <c r="G18" s="16"/>
      <c r="H18" s="16"/>
      <c r="I18" s="39">
        <v>2</v>
      </c>
      <c r="J18" s="38"/>
      <c r="K18" s="39"/>
      <c r="L18" s="40"/>
      <c r="M18" s="12"/>
      <c r="N18" s="12"/>
      <c r="O18" s="15"/>
    </row>
    <row r="19" spans="1:15" ht="27.75" customHeight="1" x14ac:dyDescent="0.35">
      <c r="A19" s="25"/>
      <c r="B19" s="6" t="s">
        <v>53</v>
      </c>
      <c r="C19" s="14" t="s">
        <v>17</v>
      </c>
      <c r="D19" s="8"/>
      <c r="E19" s="9"/>
      <c r="F19" s="10"/>
      <c r="G19" s="16"/>
      <c r="H19" s="16">
        <v>2</v>
      </c>
      <c r="I19" s="39"/>
      <c r="J19" s="39"/>
      <c r="K19" s="38"/>
      <c r="L19" s="40"/>
      <c r="M19" s="12"/>
      <c r="N19" s="16"/>
      <c r="O19" s="15"/>
    </row>
    <row r="20" spans="1:15" ht="27.75" customHeight="1" x14ac:dyDescent="0.35">
      <c r="A20" s="25"/>
      <c r="B20" s="6" t="s">
        <v>54</v>
      </c>
      <c r="C20" s="14" t="s">
        <v>17</v>
      </c>
      <c r="D20" s="8"/>
      <c r="E20" s="9"/>
      <c r="F20" s="10"/>
      <c r="G20" s="16"/>
      <c r="H20" s="16">
        <v>4</v>
      </c>
      <c r="I20" s="39"/>
      <c r="J20" s="39"/>
      <c r="K20" s="38"/>
      <c r="L20" s="40"/>
      <c r="M20" s="12"/>
      <c r="N20" s="16"/>
      <c r="O20" s="15"/>
    </row>
    <row r="21" spans="1:15" ht="27.75" customHeight="1" x14ac:dyDescent="0.35">
      <c r="A21" s="25"/>
      <c r="B21" s="6" t="s">
        <v>52</v>
      </c>
      <c r="C21" s="14" t="s">
        <v>17</v>
      </c>
      <c r="D21" s="8"/>
      <c r="E21" s="9"/>
      <c r="F21" s="10"/>
      <c r="G21" s="16"/>
      <c r="H21" s="16">
        <v>1</v>
      </c>
      <c r="I21" s="39"/>
      <c r="J21" s="38"/>
      <c r="K21" s="39"/>
      <c r="L21" s="40"/>
      <c r="M21" s="12"/>
      <c r="N21" s="16"/>
      <c r="O21" s="15"/>
    </row>
    <row r="22" spans="1:15" ht="27.75" customHeight="1" x14ac:dyDescent="0.35">
      <c r="A22" s="25"/>
      <c r="B22" s="6" t="s">
        <v>51</v>
      </c>
      <c r="C22" s="14" t="s">
        <v>17</v>
      </c>
      <c r="D22" s="8"/>
      <c r="E22" s="9"/>
      <c r="F22" s="10"/>
      <c r="G22" s="41"/>
      <c r="H22" s="41">
        <v>1</v>
      </c>
      <c r="I22" s="12"/>
      <c r="J22" s="12"/>
      <c r="K22" s="12"/>
      <c r="L22" s="16"/>
      <c r="M22" s="12"/>
      <c r="N22" s="16"/>
      <c r="O22" s="15"/>
    </row>
    <row r="23" spans="1:15" ht="27.75" customHeight="1" x14ac:dyDescent="0.35">
      <c r="A23" s="25"/>
      <c r="B23" s="6" t="s">
        <v>56</v>
      </c>
      <c r="C23" s="14" t="s">
        <v>17</v>
      </c>
      <c r="D23" s="8"/>
      <c r="E23" s="9"/>
      <c r="F23" s="10"/>
      <c r="G23" s="41"/>
      <c r="H23" s="41">
        <v>2</v>
      </c>
      <c r="I23" s="12"/>
      <c r="J23" s="12"/>
      <c r="K23" s="12"/>
      <c r="L23" s="16"/>
      <c r="M23" s="12"/>
      <c r="N23" s="16"/>
      <c r="O23" s="15"/>
    </row>
    <row r="24" spans="1:15" ht="27.75" customHeight="1" x14ac:dyDescent="0.35">
      <c r="A24" s="28"/>
      <c r="B24" s="36" t="s">
        <v>57</v>
      </c>
      <c r="C24" s="14" t="s">
        <v>17</v>
      </c>
      <c r="D24" s="8"/>
      <c r="E24" s="9"/>
      <c r="F24" s="10"/>
      <c r="G24" s="40"/>
      <c r="H24" s="40">
        <v>2</v>
      </c>
      <c r="I24" s="38"/>
      <c r="J24" s="39"/>
      <c r="K24" s="39"/>
      <c r="L24" s="40"/>
      <c r="M24" s="12"/>
      <c r="N24" s="16"/>
      <c r="O24" s="15"/>
    </row>
    <row r="25" spans="1:15" ht="27.75" customHeight="1" x14ac:dyDescent="0.35">
      <c r="A25" s="25"/>
      <c r="B25" s="6" t="s">
        <v>58</v>
      </c>
      <c r="C25" s="14" t="s">
        <v>17</v>
      </c>
      <c r="D25" s="8"/>
      <c r="E25" s="9"/>
      <c r="F25" s="10"/>
      <c r="G25" s="41"/>
      <c r="H25" s="41"/>
      <c r="I25" s="39">
        <v>2</v>
      </c>
      <c r="J25" s="39"/>
      <c r="K25" s="39"/>
      <c r="L25" s="40"/>
      <c r="M25" s="39"/>
      <c r="N25" s="16"/>
      <c r="O25" s="15"/>
    </row>
    <row r="26" spans="1:15" ht="27.75" customHeight="1" x14ac:dyDescent="0.35">
      <c r="A26" s="25"/>
      <c r="B26" s="6" t="s">
        <v>50</v>
      </c>
      <c r="C26" s="14" t="s">
        <v>17</v>
      </c>
      <c r="D26" s="8"/>
      <c r="E26" s="9"/>
      <c r="F26" s="10"/>
      <c r="G26" s="16"/>
      <c r="H26" s="16">
        <v>2</v>
      </c>
      <c r="I26" s="39"/>
      <c r="J26" s="39"/>
      <c r="K26" s="38"/>
      <c r="L26" s="41"/>
      <c r="M26" s="39"/>
      <c r="N26" s="16"/>
      <c r="O26" s="15"/>
    </row>
    <row r="27" spans="1:15" ht="27.75" customHeight="1" x14ac:dyDescent="0.35">
      <c r="A27" s="25"/>
      <c r="B27" s="6" t="s">
        <v>59</v>
      </c>
      <c r="C27" s="14" t="s">
        <v>17</v>
      </c>
      <c r="D27" s="8"/>
      <c r="E27" s="9"/>
      <c r="F27" s="10"/>
      <c r="G27" s="16"/>
      <c r="H27" s="40"/>
      <c r="I27" s="39">
        <v>7</v>
      </c>
      <c r="J27" s="39"/>
      <c r="K27" s="38"/>
      <c r="L27" s="40"/>
      <c r="M27" s="39"/>
      <c r="N27" s="16"/>
      <c r="O27" s="15"/>
    </row>
    <row r="28" spans="1:15" ht="27.75" customHeight="1" x14ac:dyDescent="0.35">
      <c r="A28" s="25"/>
      <c r="B28" s="6" t="s">
        <v>64</v>
      </c>
      <c r="C28" s="14" t="s">
        <v>17</v>
      </c>
      <c r="D28" s="8"/>
      <c r="E28" s="9"/>
      <c r="F28" s="10"/>
      <c r="G28" s="16"/>
      <c r="H28" s="40"/>
      <c r="I28" s="39">
        <v>1</v>
      </c>
      <c r="J28" s="39"/>
      <c r="K28" s="38"/>
      <c r="L28" s="40"/>
      <c r="M28" s="39"/>
      <c r="N28" s="16"/>
      <c r="O28" s="15"/>
    </row>
    <row r="29" spans="1:15" ht="27.75" customHeight="1" x14ac:dyDescent="0.35">
      <c r="A29" s="25"/>
      <c r="B29" s="6" t="s">
        <v>63</v>
      </c>
      <c r="C29" s="14" t="s">
        <v>17</v>
      </c>
      <c r="D29" s="8"/>
      <c r="E29" s="9"/>
      <c r="F29" s="10"/>
      <c r="G29" s="16"/>
      <c r="H29" s="40"/>
      <c r="I29" s="39">
        <v>1</v>
      </c>
      <c r="J29" s="39"/>
      <c r="K29" s="38"/>
      <c r="L29" s="40"/>
      <c r="M29" s="39"/>
      <c r="N29" s="16"/>
      <c r="O29" s="15"/>
    </row>
    <row r="30" spans="1:15" ht="27.75" customHeight="1" x14ac:dyDescent="0.35">
      <c r="A30" s="28"/>
      <c r="B30" s="6" t="s">
        <v>68</v>
      </c>
      <c r="C30" s="7" t="s">
        <v>17</v>
      </c>
      <c r="D30" s="8"/>
      <c r="E30" s="9"/>
      <c r="F30" s="10"/>
      <c r="G30" s="12"/>
      <c r="H30" s="39"/>
      <c r="I30" s="39">
        <v>1</v>
      </c>
      <c r="J30" s="39"/>
      <c r="K30" s="39"/>
      <c r="L30" s="38"/>
      <c r="M30" s="12"/>
      <c r="N30" s="16"/>
      <c r="O30" s="15"/>
    </row>
    <row r="31" spans="1:15" ht="27.75" customHeight="1" x14ac:dyDescent="0.35">
      <c r="A31" s="28"/>
      <c r="B31" s="6" t="s">
        <v>60</v>
      </c>
      <c r="C31" s="7" t="s">
        <v>17</v>
      </c>
      <c r="G31" s="12"/>
      <c r="H31" s="39"/>
      <c r="I31" s="39"/>
      <c r="J31" s="39">
        <v>5</v>
      </c>
      <c r="K31" s="39"/>
      <c r="L31" s="38"/>
      <c r="M31" s="12"/>
      <c r="N31" s="16"/>
      <c r="O31" s="15"/>
    </row>
    <row r="32" spans="1:15" ht="27.75" customHeight="1" x14ac:dyDescent="0.35">
      <c r="A32" s="28"/>
      <c r="B32" s="6" t="s">
        <v>29</v>
      </c>
      <c r="C32" s="7" t="s">
        <v>17</v>
      </c>
      <c r="G32" s="12"/>
      <c r="H32" s="39"/>
      <c r="I32" s="39"/>
      <c r="J32" s="39"/>
      <c r="K32" s="39">
        <v>30</v>
      </c>
      <c r="L32" s="38"/>
      <c r="M32" s="12"/>
      <c r="N32" s="12"/>
      <c r="O32" s="15"/>
    </row>
    <row r="33" spans="1:15" ht="27.75" customHeight="1" x14ac:dyDescent="0.35">
      <c r="A33" s="29"/>
      <c r="B33" s="1" t="s">
        <v>1</v>
      </c>
      <c r="C33" s="14" t="s">
        <v>17</v>
      </c>
      <c r="D33" s="8"/>
      <c r="E33" s="9"/>
      <c r="F33" s="10"/>
      <c r="G33" s="17"/>
      <c r="H33" s="17"/>
      <c r="I33" s="12"/>
      <c r="J33" s="12"/>
      <c r="K33" s="12"/>
      <c r="L33" s="12"/>
      <c r="M33" s="12"/>
      <c r="N33" s="12"/>
      <c r="O33" s="13"/>
    </row>
    <row r="34" spans="1:15" ht="27.75" customHeight="1" x14ac:dyDescent="0.35">
      <c r="A34" s="29"/>
      <c r="B34" s="6" t="s">
        <v>30</v>
      </c>
      <c r="C34" s="14" t="s">
        <v>17</v>
      </c>
      <c r="D34" s="8"/>
      <c r="E34" s="9"/>
      <c r="F34" s="10"/>
      <c r="G34" s="17"/>
      <c r="H34" s="17"/>
      <c r="I34" s="12"/>
      <c r="J34" s="12"/>
      <c r="K34" s="12"/>
      <c r="L34" s="12"/>
      <c r="M34" s="12"/>
      <c r="N34" s="12"/>
      <c r="O34" s="13"/>
    </row>
    <row r="35" spans="1:15" ht="27.75" customHeight="1" x14ac:dyDescent="0.35">
      <c r="A35" s="29"/>
      <c r="B35" s="6" t="s">
        <v>31</v>
      </c>
      <c r="C35" s="14" t="s">
        <v>17</v>
      </c>
      <c r="D35" s="8"/>
      <c r="E35" s="9"/>
      <c r="F35" s="10"/>
      <c r="G35" s="16"/>
      <c r="H35" s="16"/>
      <c r="I35" s="11"/>
      <c r="J35" s="11"/>
      <c r="K35" s="12"/>
      <c r="L35" s="12"/>
      <c r="M35" s="12"/>
      <c r="N35" s="12"/>
      <c r="O35" s="13"/>
    </row>
    <row r="36" spans="1:15" ht="27.75" customHeight="1" x14ac:dyDescent="0.35">
      <c r="A36" s="29"/>
      <c r="B36" s="6" t="s">
        <v>32</v>
      </c>
      <c r="C36" s="14" t="s">
        <v>17</v>
      </c>
      <c r="D36" s="8"/>
      <c r="E36" s="9"/>
      <c r="F36" s="10"/>
      <c r="G36" s="16"/>
      <c r="H36" s="16"/>
      <c r="I36" s="17"/>
      <c r="J36" s="11"/>
      <c r="K36" s="12"/>
      <c r="L36" s="16"/>
      <c r="M36" s="16"/>
      <c r="N36" s="16"/>
      <c r="O36" s="13"/>
    </row>
    <row r="37" spans="1:15" ht="27.75" customHeight="1" x14ac:dyDescent="0.35">
      <c r="A37" s="29"/>
      <c r="B37" s="6" t="s">
        <v>33</v>
      </c>
      <c r="C37" s="14" t="s">
        <v>17</v>
      </c>
      <c r="D37" s="8"/>
      <c r="E37" s="9"/>
      <c r="F37" s="10"/>
      <c r="G37" s="16"/>
      <c r="H37" s="16"/>
      <c r="I37" s="16"/>
      <c r="J37" s="12"/>
      <c r="K37" s="11"/>
      <c r="L37" s="17"/>
      <c r="M37" s="16"/>
      <c r="N37" s="16"/>
      <c r="O37" s="13"/>
    </row>
    <row r="38" spans="1:15" ht="27.75" customHeight="1" x14ac:dyDescent="0.35">
      <c r="A38" s="29"/>
      <c r="B38" s="6" t="s">
        <v>34</v>
      </c>
      <c r="C38" s="14" t="s">
        <v>17</v>
      </c>
      <c r="D38" s="8"/>
      <c r="E38" s="9"/>
      <c r="F38" s="10"/>
      <c r="G38" s="16"/>
      <c r="H38" s="16"/>
      <c r="I38" s="16"/>
      <c r="J38" s="12"/>
      <c r="K38" s="11"/>
      <c r="L38" s="11"/>
      <c r="M38" s="16"/>
      <c r="N38" s="16"/>
      <c r="O38" s="13"/>
    </row>
    <row r="39" spans="1:15" ht="27.75" customHeight="1" x14ac:dyDescent="0.35">
      <c r="A39" s="30"/>
      <c r="B39" s="6" t="s">
        <v>35</v>
      </c>
      <c r="C39" s="14" t="s">
        <v>17</v>
      </c>
      <c r="D39" s="8"/>
      <c r="E39" s="9"/>
      <c r="F39" s="10"/>
      <c r="G39" s="12"/>
      <c r="H39" s="12"/>
      <c r="I39" s="12"/>
      <c r="J39" s="12"/>
      <c r="K39" s="11"/>
      <c r="L39" s="11"/>
      <c r="M39" s="12"/>
      <c r="N39" s="12"/>
      <c r="O39" s="15"/>
    </row>
    <row r="40" spans="1:15" ht="27.75" customHeight="1" x14ac:dyDescent="0.35">
      <c r="A40" s="31" t="s">
        <v>37</v>
      </c>
      <c r="B40" s="6" t="s">
        <v>36</v>
      </c>
      <c r="C40" s="18" t="s">
        <v>17</v>
      </c>
      <c r="D40" s="8"/>
      <c r="E40" s="9"/>
      <c r="F40" s="10"/>
      <c r="G40" s="11"/>
      <c r="H40" s="11"/>
      <c r="I40" s="12"/>
      <c r="J40" s="12"/>
      <c r="K40" s="12"/>
      <c r="L40" s="12"/>
      <c r="M40" s="12"/>
      <c r="N40" s="12"/>
      <c r="O40" s="13"/>
    </row>
    <row r="41" spans="1:15" ht="27.75" customHeight="1" x14ac:dyDescent="0.35">
      <c r="A41" s="29"/>
      <c r="B41" s="6" t="s">
        <v>29</v>
      </c>
      <c r="C41" s="14" t="s">
        <v>17</v>
      </c>
      <c r="D41" s="8"/>
      <c r="E41" s="9"/>
      <c r="F41" s="10"/>
      <c r="G41" s="11"/>
      <c r="H41" s="11"/>
      <c r="I41" s="12"/>
      <c r="J41" s="12"/>
      <c r="K41" s="12"/>
      <c r="L41" s="12"/>
      <c r="M41" s="12"/>
      <c r="N41" s="12"/>
      <c r="O41" s="13"/>
    </row>
    <row r="42" spans="1:15" ht="27.75" customHeight="1" x14ac:dyDescent="0.35">
      <c r="A42" s="29"/>
      <c r="B42" s="6" t="s">
        <v>38</v>
      </c>
      <c r="C42" s="14" t="s">
        <v>17</v>
      </c>
      <c r="D42" s="8"/>
      <c r="E42" s="9"/>
      <c r="F42" s="10"/>
      <c r="G42" s="11"/>
      <c r="H42" s="17"/>
      <c r="I42" s="12"/>
      <c r="J42" s="12"/>
      <c r="K42" s="12"/>
      <c r="L42" s="12"/>
      <c r="M42" s="12"/>
      <c r="N42" s="12"/>
      <c r="O42" s="13"/>
    </row>
    <row r="43" spans="1:15" ht="27.75" customHeight="1" x14ac:dyDescent="0.35">
      <c r="A43" s="29"/>
      <c r="B43" s="6" t="s">
        <v>39</v>
      </c>
      <c r="C43" s="14" t="s">
        <v>17</v>
      </c>
      <c r="D43" s="8"/>
      <c r="E43" s="9"/>
      <c r="F43" s="10"/>
      <c r="G43" s="12"/>
      <c r="H43" s="16"/>
      <c r="I43" s="11"/>
      <c r="J43" s="11"/>
      <c r="K43" s="12"/>
      <c r="L43" s="12"/>
      <c r="M43" s="12"/>
      <c r="N43" s="12"/>
      <c r="O43" s="13"/>
    </row>
    <row r="44" spans="1:15" ht="27.75" customHeight="1" x14ac:dyDescent="0.35">
      <c r="A44" s="29"/>
      <c r="B44" s="6" t="s">
        <v>40</v>
      </c>
      <c r="C44" s="14" t="s">
        <v>17</v>
      </c>
      <c r="D44" s="8"/>
      <c r="E44" s="9"/>
      <c r="F44" s="10"/>
      <c r="G44" s="12"/>
      <c r="H44" s="16"/>
      <c r="I44" s="17"/>
      <c r="J44" s="11"/>
      <c r="K44" s="12"/>
      <c r="L44" s="16"/>
      <c r="M44" s="16"/>
      <c r="N44" s="16"/>
      <c r="O44" s="13"/>
    </row>
    <row r="45" spans="1:15" ht="27.75" customHeight="1" x14ac:dyDescent="0.35">
      <c r="A45" s="29"/>
      <c r="B45" s="6" t="s">
        <v>41</v>
      </c>
      <c r="C45" s="14" t="s">
        <v>17</v>
      </c>
      <c r="D45" s="8"/>
      <c r="E45" s="9"/>
      <c r="F45" s="10"/>
      <c r="G45" s="12"/>
      <c r="H45" s="16"/>
      <c r="I45" s="17"/>
      <c r="J45" s="11"/>
      <c r="K45" s="12"/>
      <c r="L45" s="16"/>
      <c r="M45" s="16"/>
      <c r="N45" s="16"/>
      <c r="O45" s="13"/>
    </row>
    <row r="46" spans="1:15" ht="27.75" customHeight="1" x14ac:dyDescent="0.35">
      <c r="A46" s="29"/>
      <c r="B46" s="6" t="s">
        <v>42</v>
      </c>
      <c r="C46" s="14" t="s">
        <v>17</v>
      </c>
      <c r="D46" s="8"/>
      <c r="E46" s="9"/>
      <c r="F46" s="10"/>
      <c r="G46" s="12"/>
      <c r="H46" s="16"/>
      <c r="I46" s="16"/>
      <c r="J46" s="12"/>
      <c r="K46" s="11"/>
      <c r="L46" s="11"/>
      <c r="M46" s="16"/>
      <c r="N46" s="16"/>
      <c r="O46" s="13"/>
    </row>
    <row r="47" spans="1:15" ht="27.75" customHeight="1" x14ac:dyDescent="0.35">
      <c r="A47" s="29"/>
      <c r="B47" s="6" t="s">
        <v>43</v>
      </c>
      <c r="C47" s="14" t="s">
        <v>17</v>
      </c>
      <c r="D47" s="8"/>
      <c r="E47" s="9"/>
      <c r="F47" s="10"/>
      <c r="G47" s="12"/>
      <c r="H47" s="16"/>
      <c r="I47" s="16"/>
      <c r="J47" s="12"/>
      <c r="K47" s="11"/>
      <c r="L47" s="11"/>
      <c r="M47" s="16"/>
      <c r="N47" s="16"/>
      <c r="O47" s="13"/>
    </row>
    <row r="48" spans="1:15" ht="27.75" customHeight="1" x14ac:dyDescent="0.35">
      <c r="A48" s="29"/>
      <c r="B48" s="6" t="s">
        <v>44</v>
      </c>
      <c r="C48" s="14" t="s">
        <v>17</v>
      </c>
      <c r="D48" s="8"/>
      <c r="E48" s="9"/>
      <c r="F48" s="10"/>
      <c r="G48" s="12"/>
      <c r="H48" s="16"/>
      <c r="I48" s="16"/>
      <c r="J48" s="12"/>
      <c r="K48" s="11"/>
      <c r="L48" s="11"/>
      <c r="M48" s="16"/>
      <c r="N48" s="16"/>
      <c r="O48" s="13"/>
    </row>
    <row r="49" spans="1:18" ht="27.75" customHeight="1" x14ac:dyDescent="0.35">
      <c r="A49" s="30"/>
      <c r="B49" s="6" t="s">
        <v>45</v>
      </c>
      <c r="C49" s="14" t="s">
        <v>17</v>
      </c>
      <c r="D49" s="8"/>
      <c r="E49" s="9"/>
      <c r="F49" s="10"/>
      <c r="G49" s="11"/>
      <c r="H49" s="11"/>
      <c r="I49" s="11"/>
      <c r="J49" s="11"/>
      <c r="K49" s="11"/>
      <c r="L49" s="11"/>
      <c r="M49" s="12"/>
      <c r="N49" s="12"/>
      <c r="O49" s="15"/>
    </row>
    <row r="50" spans="1:18" ht="19.5" customHeight="1" x14ac:dyDescent="0.45">
      <c r="B50" s="6" t="s">
        <v>46</v>
      </c>
      <c r="C50" s="32"/>
      <c r="D50" s="33"/>
      <c r="E50" s="33"/>
      <c r="F50" s="20"/>
      <c r="G50" s="21"/>
      <c r="H50" s="21"/>
      <c r="I50" s="21"/>
      <c r="J50" s="21"/>
      <c r="K50" s="21"/>
      <c r="L50" s="21"/>
      <c r="M50" s="21"/>
      <c r="N50" s="21"/>
    </row>
    <row r="51" spans="1:18" ht="19.5" customHeight="1" x14ac:dyDescent="0.45">
      <c r="B51" s="6" t="s">
        <v>29</v>
      </c>
      <c r="C51" s="19"/>
      <c r="D51" s="19"/>
      <c r="E51" s="19"/>
      <c r="F51" s="20"/>
      <c r="G51" s="21"/>
      <c r="H51" s="21"/>
      <c r="I51" s="21"/>
      <c r="J51" s="21"/>
      <c r="K51" s="21"/>
      <c r="L51" s="21"/>
      <c r="M51" s="21"/>
      <c r="N51" s="21"/>
    </row>
    <row r="52" spans="1:18" ht="14.25" customHeight="1" x14ac:dyDescent="0.35"/>
    <row r="53" spans="1:18" ht="14.25" customHeight="1" x14ac:dyDescent="0.35">
      <c r="C53" s="22">
        <f>COUNTIF($C$2:$C$49,"Done")</f>
        <v>0</v>
      </c>
      <c r="R53" s="23"/>
    </row>
    <row r="54" spans="1:18" ht="14.25" customHeight="1" x14ac:dyDescent="0.35">
      <c r="C54" s="22">
        <f>COUNTIF($C$2:$C$49,"Not-Start")</f>
        <v>43</v>
      </c>
    </row>
    <row r="55" spans="1:18" ht="14.25" customHeight="1" x14ac:dyDescent="0.35">
      <c r="B55" s="22" t="s">
        <v>47</v>
      </c>
      <c r="C55" s="22">
        <f>COUNTIF($C$2:$C$49,"In-Progress")</f>
        <v>5</v>
      </c>
    </row>
    <row r="56" spans="1:18" ht="14.25" customHeight="1" x14ac:dyDescent="0.35">
      <c r="B56" s="22" t="s">
        <v>17</v>
      </c>
      <c r="C56" s="22">
        <f>COUNTIF($C$2:$C$49,"Pending")</f>
        <v>0</v>
      </c>
      <c r="I56" s="23"/>
    </row>
    <row r="57" spans="1:18" ht="14.25" customHeight="1" x14ac:dyDescent="0.35">
      <c r="B57" s="22" t="s">
        <v>48</v>
      </c>
    </row>
    <row r="58" spans="1:18" ht="14.25" customHeight="1" x14ac:dyDescent="0.35">
      <c r="B58" s="22" t="s">
        <v>49</v>
      </c>
    </row>
    <row r="59" spans="1:18" ht="14.25" customHeight="1" x14ac:dyDescent="0.35"/>
    <row r="60" spans="1:18" ht="14.25" customHeight="1" x14ac:dyDescent="0.35"/>
    <row r="61" spans="1:18" ht="14.25" customHeight="1" x14ac:dyDescent="0.35"/>
    <row r="62" spans="1:18" ht="14.25" customHeight="1" x14ac:dyDescent="0.35"/>
    <row r="63" spans="1:18" ht="14.25" customHeight="1" x14ac:dyDescent="0.35"/>
    <row r="64" spans="1:18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</sheetData>
  <mergeCells count="5">
    <mergeCell ref="A2:A12"/>
    <mergeCell ref="A13:A32"/>
    <mergeCell ref="A33:A39"/>
    <mergeCell ref="A40:A49"/>
    <mergeCell ref="C50:E50"/>
  </mergeCells>
  <conditionalFormatting sqref="C2:C49">
    <cfRule type="cellIs" dxfId="5" priority="1" operator="equal">
      <formula>"Done"</formula>
    </cfRule>
  </conditionalFormatting>
  <conditionalFormatting sqref="C2:C49">
    <cfRule type="cellIs" dxfId="4" priority="2" operator="equal">
      <formula>"Not-Start"</formula>
    </cfRule>
  </conditionalFormatting>
  <conditionalFormatting sqref="C2:C49">
    <cfRule type="cellIs" dxfId="3" priority="3" operator="equal">
      <formula>"In-Progress"</formula>
    </cfRule>
  </conditionalFormatting>
  <conditionalFormatting sqref="C2:C49">
    <cfRule type="cellIs" dxfId="2" priority="4" operator="greaterThan">
      <formula>"Pending"</formula>
    </cfRule>
  </conditionalFormatting>
  <conditionalFormatting sqref="F2:F49">
    <cfRule type="cellIs" dxfId="1" priority="5" operator="equal">
      <formula>100%</formula>
    </cfRule>
  </conditionalFormatting>
  <conditionalFormatting sqref="F2:F49">
    <cfRule type="cellIs" dxfId="0" priority="6" operator="equal">
      <formula>0%</formula>
    </cfRule>
  </conditionalFormatting>
  <dataValidations count="1">
    <dataValidation type="list" allowBlank="1" showErrorMessage="1" sqref="C2:C49" xr:uid="{00000000-0002-0000-0000-000000000000}">
      <formula1>$B$55:$B$58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Vinh (FHM.JPG)</dc:creator>
  <cp:lastModifiedBy>Admin</cp:lastModifiedBy>
  <dcterms:created xsi:type="dcterms:W3CDTF">2022-09-29T08:45:27Z</dcterms:created>
  <dcterms:modified xsi:type="dcterms:W3CDTF">2024-06-27T02:28:27Z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0x01010062E680525F2FC74D88BCDE482EC91096</vt:lpwstr>
  </property>
</Properties>
</file>