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0440b329140a03d2/Desktop/Excel Tutorial1/"/>
    </mc:Choice>
  </mc:AlternateContent>
  <xr:revisionPtr revIDLastSave="1" documentId="8_{F51FE343-FF5B-4716-A291-1250C073790E}" xr6:coauthVersionLast="47" xr6:coauthVersionMax="47" xr10:uidLastSave="{40BE2C4C-72A4-4B79-B95A-9B700909BEFF}"/>
  <bookViews>
    <workbookView xWindow="-120" yWindow="-120" windowWidth="29040" windowHeight="15720" xr2:uid="{00000000-000D-0000-FFFF-FFFF00000000}"/>
  </bookViews>
  <sheets>
    <sheet name="orders" sheetId="17" r:id="rId1"/>
    <sheet name="customers" sheetId="13" r:id="rId2"/>
    <sheet name="products" sheetId="2" r:id="rId3"/>
    <sheet name="Country Bar Chart" sheetId="21" r:id="rId4"/>
    <sheet name="Top Five Customers" sheetId="24" r:id="rId5"/>
    <sheet name="Total Sales" sheetId="20" r:id="rId6"/>
    <sheet name="Dashboard" sheetId="26"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Defined">#N/A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M2" i="17"/>
  <c r="M239" i="17"/>
  <c r="M271" i="17"/>
  <c r="M303" i="17"/>
  <c r="M335" i="17"/>
  <c r="M367" i="17"/>
  <c r="M399" i="17"/>
  <c r="M431" i="17"/>
  <c r="M463" i="17"/>
  <c r="M495" i="17"/>
  <c r="M527" i="17"/>
  <c r="M559" i="17"/>
  <c r="M591" i="17"/>
  <c r="M623" i="17"/>
  <c r="M655" i="17"/>
  <c r="M685" i="17"/>
  <c r="M827" i="17"/>
  <c r="M839" i="17"/>
  <c r="M853" i="17"/>
  <c r="M865" i="17"/>
  <c r="M877" i="17"/>
  <c r="M887" i="17"/>
  <c r="M909" i="17"/>
  <c r="M919" i="17"/>
  <c r="M941" i="17"/>
  <c r="M951" i="17"/>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L2" i="17"/>
  <c r="K2" i="17"/>
  <c r="J2" i="17"/>
  <c r="O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<sst xmlns="http://schemas.openxmlformats.org/spreadsheetml/2006/main" count="11128" uniqueCount="6220">
  <si>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</si>
  <si>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</si>
  <si>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</si>
  <si>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</si>
  <si>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</si>
  <si>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</si>
  <si>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</si>
  <si>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</si>
  <si>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</si>
  <si>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</si>
  <si>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</si>
  <si>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</si>
  <si>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</si>
  <si>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</si>
  <si>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</si>
  <si>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</si>
  <si>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</si>
  <si>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</si>
  <si>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</si>
  <si>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</si>
  <si>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</si>
  <si>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</si>
  <si>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</si>
  <si>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</si>
  <si>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</si>
  <si>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</si>
  <si>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</si>
  <si>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</si>
  <si>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</si>
  <si>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</si>
  <si>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</si>
  <si>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</si>
  <si>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</si>
  <si>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</si>
  <si>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</si>
  <si>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</si>
  <si>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</si>
  <si>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</si>
  <si>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</si>
  <si>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</si>
  <si>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</si>
  <si>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</si>
  <si>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</si>
  <si>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</si>
  <si>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</si>
  <si>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</si>
  <si>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</si>
  <si>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</si>
  <si>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</si>
  <si>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</si>
  <si>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</si>
  <si>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</si>
  <si>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</si>
  <si>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</si>
  <si>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</si>
  <si>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</si>
  <si>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</si>
  <si>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</si>
  <si>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</si>
  <si>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</si>
  <si>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</si>
  <si>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</si>
  <si>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</si>
  <si>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</si>
  <si>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</si>
  <si>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</si>
  <si>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</si>
  <si>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</si>
  <si>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</si>
  <si>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</si>
  <si>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</si>
  <si>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</si>
  <si>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</si>
  <si>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</si>
  <si>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</si>
  <si>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</si>
  <si>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</si>
  <si>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</si>
  <si>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</si>
  <si>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</si>
  <si>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</si>
  <si>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</si>
  <si>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</si>
  <si>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</si>
  <si>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</si>
  <si>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</si>
  <si>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</si>
  <si>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</si>
  <si>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</si>
  <si>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</si>
  <si>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</si>
  <si>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</si>
  <si>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</si>
  <si>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</si>
  <si>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</si>
  <si>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</si>
  <si>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</si>
  <si>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</si>
  <si>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</si>
  <si>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</si>
  <si>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</si>
  <si>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</si>
  <si>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</si>
  <si>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</si>
  <si>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</si>
  <si>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</si>
  <si>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</si>
  <si>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</si>
  <si>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</si>
  <si>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</si>
  <si>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</si>
  <si>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</si>
  <si>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</si>
  <si>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</si>
  <si>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</si>
  <si>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</si>
  <si>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</si>
  <si>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</si>
  <si>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</si>
  <si>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</si>
  <si>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</si>
  <si>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</si>
  <si>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</si>
  <si>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</si>
  <si>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</si>
  <si>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</si>
  <si>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</si>
  <si>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</si>
  <si>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</si>
  <si>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</si>
  <si>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</si>
  <si>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</si>
  <si>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</si>
  <si>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</si>
  <si>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</si>
  <si>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</si>
  <si>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</si>
  <si>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</si>
  <si>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</si>
  <si>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</si>
  <si>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</si>
  <si>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</si>
  <si>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</si>
  <si>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</si>
  <si>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</si>
  <si>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</si>
  <si>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</si>
  <si>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</si>
  <si>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</si>
  <si>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</si>
  <si>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</si>
  <si>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</si>
  <si>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</si>
  <si>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</si>
  <si>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</si>
  <si>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</si>
  <si>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</si>
  <si>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</si>
  <si>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</si>
  <si>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</si>
  <si>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</si>
  <si>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</si>
  <si>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</si>
  <si>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</si>
  <si>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</si>
  <si>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</si>
  <si>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</si>
  <si>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</si>
  <si>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</si>
  <si>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</si>
  <si>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</si>
  <si>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</si>
  <si>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</si>
  <si>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</si>
  <si>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</si>
  <si>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</si>
  <si>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</si>
  <si>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</si>
  <si>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</si>
  <si>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</si>
  <si>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</si>
  <si>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</si>
  <si>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</si>
  <si>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</si>
  <si>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</si>
  <si>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</si>
  <si>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</si>
  <si>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</si>
  <si>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</si>
  <si>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</si>
  <si>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</si>
  <si>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</si>
  <si>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</si>
  <si>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</si>
  <si>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</si>
  <si>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</si>
  <si>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</si>
  <si>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</si>
  <si>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</si>
  <si>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</si>
  <si>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</si>
  <si>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</si>
  <si>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</si>
  <si>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</si>
  <si>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</si>
  <si>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</si>
  <si>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</si>
  <si>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</si>
  <si>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</si>
  <si>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</si>
  <si>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</si>
  <si>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</si>
  <si>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</si>
  <si>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</si>
  <si>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</si>
  <si>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</si>
  <si>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</si>
  <si>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</si>
  <si>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</si>
  <si>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</si>
  <si>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</si>
  <si>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</si>
  <si>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</si>
  <si>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</si>
  <si>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</si>
  <si>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</si>
  <si>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</si>
  <si>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</si>
  <si>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</si>
  <si>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</si>
  <si>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</si>
  <si>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</si>
  <si>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</si>
  <si>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</si>
  <si>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</si>
  <si>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</si>
  <si>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</si>
  <si>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</si>
  <si>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</si>
  <si>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</si>
  <si>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</si>
  <si>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</si>
  <si>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</si>
  <si>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</si>
  <si>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</si>
  <si>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</si>
  <si>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</si>
  <si>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</si>
  <si>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</si>
  <si>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</si>
  <si>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</si>
  <si>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</si>
  <si>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</si>
  <si>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</si>
  <si>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</si>
  <si>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</si>
  <si>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</si>
  <si>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</si>
  <si>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</si>
  <si>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</si>
  <si>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</si>
  <si>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</si>
  <si>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</si>
  <si>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</si>
  <si>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</si>
  <si>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</si>
  <si>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</si>
  <si>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</si>
  <si>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</si>
  <si>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</si>
  <si>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</si>
  <si>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</si>
  <si>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</si>
  <si>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</si>
  <si>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</si>
  <si>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</si>
  <si>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</si>
  <si>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</si>
  <si>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</si>
  <si>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</si>
  <si>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</si>
  <si>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</si>
  <si>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</si>
  <si>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</si>
  <si>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</si>
  <si>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</si>
  <si>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</si>
  <si>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</si>
  <si>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</si>
  <si>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</si>
  <si>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</si>
  <si>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</si>
  <si>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</si>
  <si>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</si>
  <si>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</si>
  <si>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</si>
  <si>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</si>
  <si>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</si>
  <si>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</si>
  <si>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</si>
  <si>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</si>
  <si>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</si>
  <si>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</si>
  <si>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</si>
  <si>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</si>
  <si>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</si>
  <si>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</si>
  <si>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</si>
  <si>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</si>
  <si>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</si>
  <si>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</si>
  <si>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</si>
  <si>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</si>
  <si>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</si>
  <si>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</si>
  <si>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</si>
  <si>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</si>
  <si>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</si>
  <si>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</si>
  <si>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</si>
  <si>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</si>
  <si>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</si>
  <si>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</si>
  <si>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</si>
  <si>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</si>
  <si>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</si>
  <si>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</si>
  <si>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</si>
  <si>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</si>
  <si>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</si>
  <si>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</si>
  <si>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</si>
  <si>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</si>
  <si>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</si>
  <si>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</si>
  <si>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</si>
  <si>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</si>
  <si>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</si>
  <si>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</si>
  <si>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</si>
  <si>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</si>
  <si>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</si>
  <si>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</si>
  <si>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</si>
  <si>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</si>
  <si>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</si>
  <si>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</si>
  <si>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</si>
  <si>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</si>
  <si>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</si>
  <si>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</si>
  <si>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</si>
  <si>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</si>
  <si>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</si>
  <si>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</si>
  <si>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</si>
  <si>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</si>
  <si>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</si>
  <si>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</si>
  <si>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</si>
  <si>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</si>
  <si>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</si>
  <si>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</si>
  <si>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</si>
  <si>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</si>
  <si>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</si>
  <si>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</si>
  <si>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</si>
  <si>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</si>
  <si>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</si>
  <si>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</si>
  <si>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</si>
  <si>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</si>
  <si>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</si>
  <si>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</si>
  <si>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</si>
  <si>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</si>
  <si>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</si>
  <si>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</si>
  <si>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</si>
  <si>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</si>
  <si>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</si>
  <si>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</si>
  <si>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</si>
  <si>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</si>
  <si>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</si>
  <si>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</si>
  <si>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</si>
  <si>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</si>
  <si>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</si>
  <si>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</si>
  <si>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</si>
  <si>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</si>
  <si>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</si>
  <si>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</si>
  <si>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</si>
  <si>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</si>
  <si>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</si>
  <si>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</si>
  <si>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</si>
  <si>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</si>
  <si>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</si>
  <si>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</si>
  <si>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</si>
  <si>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</si>
  <si>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</si>
  <si>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</si>
  <si>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</si>
  <si>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</si>
  <si>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</si>
  <si>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</si>
  <si>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</si>
  <si>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</si>
  <si>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</si>
  <si>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</si>
  <si>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</si>
  <si>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</si>
  <si>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</si>
  <si>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</si>
  <si>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</si>
  <si>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</si>
  <si>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</si>
  <si>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</si>
  <si>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</si>
  <si>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</si>
  <si>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</si>
  <si>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</si>
  <si>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</si>
  <si>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</si>
  <si>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</si>
  <si>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</si>
  <si>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</si>
  <si>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</si>
  <si>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</si>
  <si>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</si>
  <si>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</si>
  <si>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</si>
  <si>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</si>
  <si>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</si>
  <si>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</si>
  <si>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</si>
  <si>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</si>
  <si>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</si>
  <si>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</si>
  <si>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</si>
  <si>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</si>
  <si>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</si>
  <si>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</si>
  <si>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</si>
  <si>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</si>
  <si>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</si>
  <si>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</si>
  <si>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</si>
  <si>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</si>
  <si>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</si>
  <si>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</si>
  <si>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</si>
  <si>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</si>
  <si>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</si>
  <si>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</si>
  <si>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</si>
  <si>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</si>
  <si>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</si>
  <si>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</si>
  <si>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</si>
  <si>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</si>
  <si>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</si>
  <si>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</si>
  <si>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</si>
  <si>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</si>
  <si>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</si>
  <si>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</si>
  <si>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</si>
  <si>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</si>
  <si>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</si>
  <si>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</si>
  <si>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</si>
  <si>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</si>
  <si>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</si>
  <si>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</si>
  <si>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</si>
  <si>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</si>
  <si>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</si>
  <si>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</si>
  <si>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</si>
  <si>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</si>
  <si>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</si>
  <si>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</si>
  <si>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</si>
  <si>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</si>
  <si>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</si>
  <si>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</si>
  <si>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</si>
  <si>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</si>
  <si>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</si>
  <si>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</si>
  <si>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</si>
  <si>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</si>
  <si>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</si>
  <si>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</si>
  <si>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</si>
  <si>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</si>
  <si>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</si>
  <si>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</si>
  <si>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</si>
  <si>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</si>
  <si>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</si>
  <si>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</si>
  <si>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</si>
  <si>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</si>
  <si>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</si>
  <si>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</si>
  <si>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</si>
  <si>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</si>
  <si>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</si>
  <si>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</si>
  <si>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</si>
  <si>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</si>
  <si>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</si>
  <si>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</si>
  <si>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</si>
  <si>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</si>
  <si>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</si>
  <si>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</si>
  <si>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</si>
  <si>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</si>
  <si>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</si>
  <si>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</si>
  <si>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</si>
  <si>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</si>
  <si>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</si>
  <si>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</si>
  <si>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</si>
  <si>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</si>
  <si>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</si>
  <si>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</si>
  <si>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</si>
  <si>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</si>
  <si>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</si>
  <si>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</si>
  <si>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</si>
  <si>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</si>
  <si>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</si>
  <si>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</si>
  <si>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</si>
  <si>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</si>
  <si>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</si>
  <si>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</si>
  <si>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</si>
  <si>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</si>
  <si>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</si>
  <si>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</si>
  <si>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</si>
  <si>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</si>
  <si>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</si>
  <si>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</si>
  <si>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</si>
  <si>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</si>
  <si>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</si>
  <si>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</si>
  <si>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</si>
  <si>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</si>
  <si>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</si>
  <si>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</si>
  <si>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</si>
  <si>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</si>
  <si>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</si>
  <si>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</si>
  <si>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</si>
  <si>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</si>
  <si>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</si>
  <si>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</si>
  <si>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</si>
  <si>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</si>
  <si>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</si>
  <si>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</si>
  <si>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</si>
  <si>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</si>
  <si>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</si>
  <si>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</si>
  <si>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</si>
  <si>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</si>
  <si>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</si>
  <si>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</si>
  <si>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</si>
  <si>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</si>
  <si>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</si>
  <si>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</si>
  <si>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</si>
  <si>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</si>
  <si>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</si>
  <si>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</si>
  <si>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</si>
  <si>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</si>
  <si>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</si>
  <si>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</si>
  <si>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</si>
  <si>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</si>
  <si>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</si>
  <si>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</si>
  <si>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</si>
  <si>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</si>
  <si>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</si>
  <si>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</si>
  <si>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</si>
  <si>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</si>
  <si>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</si>
  <si>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</si>
  <si>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</si>
  <si>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</si>
  <si>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</si>
  <si>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</si>
  <si>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</si>
  <si>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</si>
  <si>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</si>
  <si>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</si>
  <si>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</si>
  <si>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</si>
  <si>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</si>
  <si>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</si>
  <si>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</si>
  <si>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</si>
  <si>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</si>
  <si>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</si>
  <si>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</si>
  <si>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</si>
  <si>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</si>
  <si>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</si>
  <si>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</si>
  <si>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</si>
  <si>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</si>
  <si>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</si>
  <si>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</si>
  <si>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</si>
  <si>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</si>
  <si>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</si>
  <si>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</si>
  <si>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</si>
  <si>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</si>
  <si>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</si>
  <si>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</si>
  <si>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</si>
  <si>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</si>
  <si>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</si>
  <si>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</si>
  <si>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</si>
  <si>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</si>
  <si>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</si>
  <si>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</si>
  <si>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</si>
  <si>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</si>
  <si>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</si>
  <si>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</si>
  <si>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</si>
  <si>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</si>
  <si>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</si>
  <si>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</si>
  <si>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</si>
  <si>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</si>
  <si>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</si>
  <si>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</si>
  <si>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</si>
  <si>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</si>
  <si>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</si>
  <si>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</si>
  <si>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</si>
  <si>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</si>
  <si>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</si>
  <si>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</si>
  <si>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</si>
  <si>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</si>
  <si>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</si>
  <si>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</si>
  <si>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</si>
  <si>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</si>
  <si>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</si>
  <si>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</si>
  <si>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</si>
  <si>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</si>
  <si>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</si>
  <si>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</si>
  <si>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</si>
  <si>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</si>
  <si>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</si>
  <si>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</si>
  <si>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</si>
  <si>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</si>
  <si>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</si>
  <si>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</si>
  <si>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</si>
  <si>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</si>
  <si>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</si>
  <si>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</si>
  <si>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</si>
  <si>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</si>
  <si>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</si>
  <si>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</si>
  <si>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</si>
  <si>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</si>
  <si>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</si>
  <si>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</si>
  <si>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</si>
  <si>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</si>
  <si>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</si>
  <si>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</si>
  <si>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</si>
  <si>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</si>
  <si>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</si>
  <si>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</si>
  <si>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</si>
  <si>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</si>
  <si>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</si>
  <si>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</si>
  <si>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</si>
  <si>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</si>
  <si>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</si>
  <si>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</si>
  <si>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</si>
  <si>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</si>
  <si>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</si>
  <si>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</si>
  <si>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</si>
  <si>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</si>
  <si>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</si>
  <si>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</si>
  <si>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</si>
  <si>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</si>
  <si>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</si>
  <si>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</si>
  <si>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</si>
  <si>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</si>
  <si>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</si>
  <si>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</si>
  <si>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</si>
  <si>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</si>
  <si>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</si>
  <si>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</si>
  <si>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</si>
  <si>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</si>
  <si>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</si>
  <si>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</si>
  <si>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</si>
  <si>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</si>
  <si>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</si>
  <si>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</si>
  <si>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</si>
  <si>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</si>
  <si>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</si>
  <si>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</si>
  <si>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</si>
  <si>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</si>
  <si>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</si>
  <si>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</si>
  <si>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</si>
  <si>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</si>
  <si>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</si>
  <si>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</si>
  <si>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</si>
  <si>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</si>
  <si>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</si>
  <si>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</si>
  <si>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</si>
  <si>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</si>
  <si>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</si>
  <si>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</si>
  <si>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</si>
  <si>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</si>
  <si>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</si>
  <si>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</si>
  <si>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</si>
  <si>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</si>
  <si>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</si>
  <si>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</si>
  <si>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</si>
  <si>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</si>
  <si>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</si>
  <si>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</si>
  <si>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</si>
  <si>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</si>
  <si>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</si>
  <si>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</si>
  <si>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</si>
  <si>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</si>
  <si>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</si>
  <si>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</si>
  <si>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</si>
  <si>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</si>
  <si>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</si>
  <si>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</si>
  <si>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</si>
  <si>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</si>
  <si>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</si>
  <si>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</si>
  <si>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</si>
  <si>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</si>
  <si>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</si>
  <si>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</si>
  <si>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</si>
  <si>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</si>
  <si>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</si>
  <si>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</si>
  <si>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</si>
  <si>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</si>
  <si>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</si>
  <si>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</si>
  <si>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</si>
  <si>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</si>
  <si>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</si>
  <si>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</si>
  <si>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</si>
  <si>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</si>
  <si>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</si>
  <si>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</si>
  <si>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</si>
  <si>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</si>
  <si>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</si>
  <si>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</si>
  <si>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</si>
  <si>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</si>
  <si>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</si>
  <si>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</si>
  <si>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</si>
  <si>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</si>
  <si>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</si>
  <si>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</si>
  <si>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</si>
  <si>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</si>
  <si>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</si>
  <si>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</si>
  <si>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</si>
  <si>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</si>
  <si>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</si>
  <si>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</si>
  <si>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</si>
  <si>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</si>
  <si>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</si>
  <si>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</si>
  <si>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</si>
  <si>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</si>
  <si>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</si>
  <si>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</si>
  <si>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</si>
  <si>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</si>
  <si>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</si>
  <si>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</si>
  <si>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</si>
  <si>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</si>
  <si>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</si>
  <si>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</si>
  <si>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</si>
  <si>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</si>
  <si>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</si>
  <si>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</si>
  <si>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</si>
  <si>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</si>
  <si>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</si>
  <si>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</si>
  <si>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</si>
  <si>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</si>
  <si>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</si>
  <si>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</si>
  <si>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</si>
  <si>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</si>
  <si>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</si>
  <si>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</si>
  <si>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</si>
  <si>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</si>
  <si>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</si>
  <si>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</si>
  <si>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</si>
  <si>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</si>
  <si>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</si>
  <si>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</si>
  <si>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</si>
  <si>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</si>
  <si>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</si>
  <si>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</si>
  <si>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</si>
  <si>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</si>
  <si>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</si>
  <si>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</si>
  <si>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</si>
  <si>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</si>
  <si>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</si>
  <si>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</si>
  <si>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</si>
  <si>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</si>
  <si>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</si>
  <si>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</si>
  <si>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</si>
  <si>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</si>
  <si>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</si>
  <si>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</si>
  <si>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</si>
  <si>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</si>
  <si>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</si>
  <si>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</si>
  <si>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</si>
  <si>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</si>
  <si>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</si>
  <si>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</si>
  <si>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</si>
  <si>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</si>
  <si>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</si>
  <si>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</si>
  <si>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</si>
  <si>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</si>
  <si>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</si>
  <si>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</si>
  <si>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</si>
  <si>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</si>
  <si>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</si>
  <si>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</si>
  <si>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</si>
  <si>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</si>
  <si>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</si>
  <si>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</si>
  <si>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</si>
  <si>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</si>
  <si>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</si>
  <si>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</si>
  <si>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</si>
  <si>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</si>
  <si>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</si>
  <si>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</si>
  <si>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</si>
  <si>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</si>
  <si>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</si>
  <si>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</si>
  <si>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</si>
  <si>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</si>
  <si>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</si>
  <si>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</si>
  <si>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</si>
  <si>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</si>
  <si>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</si>
  <si>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</si>
  <si>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</si>
  <si>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</si>
  <si>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</si>
  <si>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</si>
  <si>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</si>
  <si>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</si>
  <si>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</si>
  <si>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</si>
  <si>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</si>
  <si>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</si>
  <si>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</si>
  <si>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</si>
  <si>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</si>
  <si>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</si>
  <si>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</si>
  <si>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</si>
  <si>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</si>
  <si>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</si>
  <si>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</si>
  <si>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</si>
  <si>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</si>
  <si>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</si>
  <si>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</si>
  <si>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</si>
  <si>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</si>
  <si>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</si>
  <si>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</si>
  <si>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</si>
  <si>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</si>
  <si>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</si>
  <si>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</si>
  <si>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</si>
  <si>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</si>
  <si>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</si>
  <si>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</si>
  <si>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</si>
  <si>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</si>
  <si>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</si>
  <si>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</si>
  <si>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</si>
  <si>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</si>
  <si>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</si>
  <si>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</si>
  <si>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</si>
  <si>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</si>
  <si>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</si>
  <si>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</si>
  <si>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</si>
  <si>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</si>
  <si>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</si>
  <si>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</si>
  <si>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</si>
  <si>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</si>
  <si>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</si>
  <si>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</si>
  <si>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</si>
  <si>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</si>
  <si>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</si>
  <si>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</si>
  <si>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</si>
  <si>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</si>
  <si>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</si>
  <si>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</si>
  <si>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</si>
  <si>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</si>
  <si>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</si>
  <si>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</si>
  <si>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</si>
  <si>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</si>
  <si>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</si>
  <si>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</si>
  <si>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</si>
  <si>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</si>
  <si>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</si>
  <si>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</si>
  <si>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</si>
  <si>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</si>
  <si>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</si>
  <si>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</si>
  <si>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</si>
  <si>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</si>
  <si>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</si>
  <si>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</si>
  <si>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</si>
  <si>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</si>
  <si>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</si>
  <si>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</si>
  <si>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</si>
  <si>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</si>
  <si>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</si>
  <si>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</si>
  <si>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</si>
  <si>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</si>
  <si>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</si>
  <si>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</si>
  <si>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</si>
  <si>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</si>
  <si>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</si>
  <si>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</si>
  <si>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</si>
  <si>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</si>
  <si>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</si>
  <si>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</si>
  <si>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</si>
  <si>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</si>
  <si>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</si>
  <si>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</si>
  <si>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</si>
  <si>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</si>
  <si>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</si>
  <si>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</si>
  <si>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</si>
  <si>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</si>
  <si>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</si>
  <si>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</si>
  <si>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</si>
  <si>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</si>
  <si>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</si>
  <si>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</si>
  <si>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</si>
  <si>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</si>
  <si>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</si>
  <si>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</si>
  <si>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</si>
  <si>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</si>
  <si>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</si>
  <si>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</si>
  <si>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</si>
  <si>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</si>
  <si>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</si>
  <si>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</si>
  <si>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</si>
  <si>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</si>
  <si>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</si>
  <si>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</si>
  <si>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</si>
  <si>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</si>
  <si>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</si>
  <si>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</si>
  <si>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</si>
  <si>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</si>
  <si>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</si>
  <si>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</si>
  <si>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</si>
  <si>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</si>
  <si>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</si>
  <si>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</si>
  <si>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</si>
  <si>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</si>
  <si>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</si>
  <si>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</si>
  <si>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</si>
  <si>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</si>
  <si>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</si>
  <si>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</si>
  <si>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</si>
  <si>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</si>
  <si>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</si>
  <si>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</si>
  <si>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</si>
  <si>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</si>
  <si>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</si>
  <si>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</si>
  <si>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</si>
  <si>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</si>
  <si>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</si>
  <si>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</si>
  <si>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</si>
  <si>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</si>
  <si>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</si>
  <si>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</si>
  <si>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</si>
  <si>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</si>
  <si>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</si>
  <si>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</si>
  <si>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</si>
  <si>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</si>
  <si>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</si>
  <si>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</si>
  <si>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</si>
  <si>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</si>
  <si>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</si>
  <si>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</si>
  <si>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</si>
  <si>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</si>
  <si>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</si>
  <si>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</si>
  <si>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</si>
  <si>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</si>
  <si>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</si>
  <si>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</si>
  <si>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</si>
  <si>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</si>
  <si>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</si>
  <si>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</si>
  <si>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</si>
  <si>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</si>
  <si>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</si>
  <si>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</si>
  <si>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</si>
  <si>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</si>
  <si>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</si>
  <si>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</si>
  <si>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</si>
  <si>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</si>
  <si>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</si>
  <si>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</si>
  <si>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</si>
  <si>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</si>
  <si>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</si>
  <si>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</si>
  <si>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</si>
  <si>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</si>
  <si>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</si>
  <si>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</si>
  <si>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</si>
  <si>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</si>
  <si>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</si>
  <si>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</si>
  <si>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</si>
  <si>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</si>
  <si>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</si>
  <si>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</si>
  <si>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</si>
  <si>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</si>
  <si>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</si>
  <si>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</si>
  <si>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</si>
  <si>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</si>
  <si>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</si>
  <si>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</si>
  <si>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</si>
  <si>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</si>
  <si>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</si>
  <si>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</si>
  <si>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</si>
  <si>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</si>
  <si>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</si>
  <si>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</si>
  <si>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</si>
  <si>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</si>
  <si>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</si>
  <si>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</si>
  <si>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</si>
  <si>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</si>
  <si>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</si>
  <si>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</si>
  <si>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</si>
  <si>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</si>
  <si>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</si>
  <si>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</si>
  <si>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</si>
  <si>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</si>
  <si>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</si>
  <si>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</si>
  <si>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</si>
  <si>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</si>
  <si>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</si>
  <si>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</si>
  <si>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</si>
  <si>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</si>
  <si>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</si>
  <si>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</si>
  <si>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</si>
  <si>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</si>
  <si>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</si>
  <si>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</si>
  <si>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</si>
  <si>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</si>
  <si>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</si>
  <si>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</si>
  <si>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</si>
  <si>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</si>
  <si>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</si>
  <si>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</si>
  <si>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</si>
  <si>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</si>
  <si>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</si>
  <si>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</si>
  <si>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</si>
  <si>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</si>
  <si>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</si>
  <si>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</si>
  <si>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</si>
  <si>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</si>
  <si>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</si>
  <si>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</si>
  <si>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</si>
  <si>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</si>
  <si>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</si>
  <si>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</si>
  <si>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</si>
  <si>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</si>
  <si>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</si>
  <si>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</si>
  <si>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</si>
  <si>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</si>
  <si>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</si>
  <si>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</si>
  <si>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</si>
  <si>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</si>
  <si>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</si>
  <si>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</si>
  <si>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</si>
  <si>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</si>
  <si>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</si>
  <si>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</si>
  <si>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</si>
  <si>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</si>
  <si>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</si>
  <si>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</si>
  <si>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</si>
  <si>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</si>
  <si>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</si>
  <si>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</si>
  <si>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</si>
  <si>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</si>
  <si>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</si>
  <si>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</si>
  <si>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</si>
  <si>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</si>
  <si>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</si>
  <si>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</si>
  <si>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</si>
  <si>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</si>
  <si>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</si>
  <si>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</si>
  <si>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</si>
  <si>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</si>
  <si>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</si>
  <si>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</si>
  <si>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</si>
  <si>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</si>
  <si>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</si>
  <si>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</si>
  <si>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</si>
  <si>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</si>
  <si>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</si>
  <si>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</si>
  <si>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</si>
  <si>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</si>
  <si>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</si>
  <si>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</si>
  <si>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</si>
  <si>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</si>
  <si>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</si>
  <si>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</si>
  <si>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</si>
  <si>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</si>
  <si>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</si>
  <si>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</si>
  <si>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</si>
  <si>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</si>
  <si>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</si>
  <si>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</si>
  <si>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</si>
  <si>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</si>
  <si>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</si>
  <si>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</si>
  <si>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</si>
  <si>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</si>
  <si>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</si>
  <si>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</si>
  <si>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</si>
  <si>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</si>
  <si>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</si>
  <si>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</si>
  <si>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</si>
  <si>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</si>
  <si>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</si>
  <si>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</si>
  <si>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</si>
  <si>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</si>
  <si>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</si>
  <si>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</si>
  <si>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</si>
  <si>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</si>
  <si>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</si>
  <si>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</si>
  <si>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</si>
  <si>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</si>
  <si>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</si>
  <si>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</si>
  <si>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</si>
  <si>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</si>
  <si>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</si>
  <si>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</si>
  <si>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</si>
  <si>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</si>
  <si>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</si>
  <si>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</si>
  <si>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</si>
  <si>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</si>
  <si>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</si>
  <si>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</si>
  <si>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</si>
  <si>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</si>
  <si>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</si>
  <si>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</si>
  <si>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</si>
  <si>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</si>
  <si>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</si>
  <si>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</si>
  <si>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</si>
  <si>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</si>
  <si>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</si>
  <si>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</si>
  <si>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</si>
  <si>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</si>
  <si>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</si>
  <si>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</si>
  <si>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</si>
  <si>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</si>
  <si>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</si>
  <si>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</si>
  <si>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</si>
  <si>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</si>
  <si>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</si>
  <si>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</si>
  <si>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</si>
  <si>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</si>
  <si>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</si>
  <si>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</si>
  <si>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</si>
  <si>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</si>
  <si>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</si>
  <si>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</si>
  <si>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</si>
  <si>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</si>
  <si>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</si>
  <si>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</si>
  <si>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</si>
  <si>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</si>
  <si>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</si>
  <si>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</si>
  <si>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</si>
  <si>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</si>
  <si>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</si>
  <si>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</si>
  <si>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</si>
  <si>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</si>
  <si>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</si>
  <si>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</si>
  <si>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</si>
  <si>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</si>
  <si>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</si>
  <si>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</si>
  <si>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</si>
  <si>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</si>
  <si>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</si>
  <si>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</si>
  <si>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</si>
  <si>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</si>
  <si>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</si>
  <si>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</si>
  <si>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</si>
  <si>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</si>
  <si>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</si>
  <si>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</si>
  <si>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</si>
  <si>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</si>
  <si>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</si>
  <si>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</si>
  <si>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</si>
  <si>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</si>
  <si>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</si>
  <si>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</si>
  <si>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</si>
  <si>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</si>
  <si>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</si>
  <si>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</si>
  <si>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</si>
  <si>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</si>
  <si>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</si>
  <si>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</si>
  <si>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</si>
  <si>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</si>
  <si>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</si>
  <si>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</si>
  <si>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</si>
  <si>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</si>
  <si>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</si>
  <si>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</si>
  <si>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</si>
  <si>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</si>
  <si>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</si>
  <si>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</si>
  <si>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</si>
  <si>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</si>
  <si>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</si>
  <si>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</si>
  <si>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</si>
  <si>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</si>
  <si>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</si>
  <si>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</si>
  <si>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</si>
  <si>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</si>
  <si>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</si>
  <si>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</si>
  <si>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</si>
  <si>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</si>
  <si>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</si>
  <si>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</si>
  <si>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</si>
  <si>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</si>
  <si>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</si>
  <si>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</si>
  <si>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</si>
  <si>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</si>
  <si>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</si>
  <si>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</si>
  <si>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</si>
  <si>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</si>
  <si>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</si>
  <si>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</si>
  <si>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</si>
  <si>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</si>
  <si>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</si>
  <si>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</si>
  <si>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</si>
  <si>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</si>
  <si>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</si>
  <si>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</si>
  <si>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</si>
  <si>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</si>
  <si>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</si>
  <si>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</si>
  <si>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</si>
  <si>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</si>
  <si>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</si>
  <si>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</si>
  <si>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</si>
  <si>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</si>
  <si>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</si>
  <si>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</si>
  <si>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</si>
  <si>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</si>
  <si>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</si>
  <si>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</si>
  <si>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</si>
  <si>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</si>
  <si>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</si>
  <si>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</si>
  <si>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</si>
  <si>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</si>
  <si>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</si>
  <si>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</si>
  <si>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</si>
  <si>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</si>
  <si>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</si>
  <si>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</si>
  <si>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</si>
  <si>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</si>
  <si>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</si>
  <si>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</si>
  <si>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</si>
  <si>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</si>
  <si>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</si>
  <si>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</si>
  <si>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</si>
  <si>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</si>
  <si>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</si>
  <si>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</si>
  <si>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</si>
  <si>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</si>
  <si>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</si>
  <si>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</si>
  <si>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</si>
  <si>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</si>
  <si>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</si>
  <si>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</si>
  <si>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</si>
  <si>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</si>
  <si>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</si>
  <si>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</si>
  <si>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</si>
  <si>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</si>
  <si>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</si>
  <si>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</si>
  <si>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</si>
  <si>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</si>
  <si>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</si>
  <si>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</si>
  <si>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</si>
  <si>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</si>
  <si>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</si>
  <si>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</si>
  <si>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</si>
  <si>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</si>
  <si>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</si>
  <si>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</si>
  <si>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</si>
  <si>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</si>
  <si>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</si>
  <si>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</si>
  <si>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</si>
  <si>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</si>
  <si>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</si>
  <si>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</si>
  <si>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</si>
  <si>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</si>
  <si>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</si>
  <si>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</si>
  <si>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</si>
  <si>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</si>
  <si>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</si>
  <si>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</si>
  <si>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</si>
  <si>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</si>
  <si>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</si>
  <si>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</si>
  <si>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</si>
  <si>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</si>
  <si>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</si>
  <si>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</si>
  <si>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</si>
  <si>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</si>
  <si>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</si>
  <si>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</si>
  <si>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</si>
  <si>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</si>
  <si>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</si>
  <si>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</si>
  <si>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</si>
  <si>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</si>
  <si>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</si>
  <si>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</si>
  <si>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</si>
  <si>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</si>
  <si>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</si>
  <si>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</si>
  <si>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</si>
  <si>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</si>
  <si>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</si>
  <si>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</si>
  <si>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</si>
  <si>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</si>
  <si>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</si>
  <si>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</si>
  <si>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</si>
  <si>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</si>
  <si>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</si>
  <si>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</si>
  <si>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</si>
  <si>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</si>
  <si>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</si>
  <si>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</si>
  <si>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</si>
  <si>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</si>
  <si>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</si>
  <si>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</si>
  <si>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</si>
  <si>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</si>
  <si>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</si>
  <si>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</si>
  <si>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</si>
  <si>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</si>
  <si>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</si>
  <si>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</si>
  <si>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</si>
  <si>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</si>
  <si>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</si>
  <si>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</si>
  <si>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</si>
  <si>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</si>
  <si>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</si>
  <si>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</si>
  <si>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</si>
  <si>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</si>
  <si>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</si>
  <si>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</si>
  <si>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</si>
  <si>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</si>
  <si>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</si>
  <si>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</si>
  <si>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</si>
  <si>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</si>
  <si>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</si>
  <si>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</si>
  <si>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</si>
  <si>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</si>
  <si>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</si>
  <si>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</si>
  <si>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</si>
  <si>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</si>
  <si>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</si>
  <si>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</si>
  <si>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</si>
  <si>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</si>
  <si>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</si>
  <si>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</si>
  <si>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</si>
  <si>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</si>
  <si>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</si>
  <si>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</si>
  <si>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</si>
  <si>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</si>
  <si>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</si>
  <si>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</si>
  <si>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</si>
  <si>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</si>
  <si>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</si>
  <si>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</si>
  <si>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</si>
  <si>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</si>
  <si>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</si>
  <si>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</si>
  <si>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</si>
  <si>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</si>
  <si>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</si>
  <si>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</si>
  <si>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</si>
  <si>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</si>
  <si>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</si>
  <si>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</si>
  <si>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</si>
  <si>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</si>
  <si>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</si>
  <si>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</si>
  <si>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</si>
  <si>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</si>
  <si>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</si>
  <si>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</si>
  <si>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</si>
  <si>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</si>
  <si>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</si>
  <si>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</si>
  <si>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</si>
  <si>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</si>
  <si>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</si>
  <si>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</si>
  <si>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</si>
  <si>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</si>
  <si>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</si>
  <si>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</si>
  <si>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</si>
  <si>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</si>
  <si>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</si>
  <si>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</si>
  <si>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</si>
  <si>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</si>
  <si>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</si>
  <si>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</si>
  <si>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</si>
  <si>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</si>
  <si>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</si>
  <si>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</si>
  <si>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</si>
  <si>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</si>
  <si>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</si>
  <si>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</si>
  <si>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</si>
  <si>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</si>
  <si>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</si>
  <si>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</si>
  <si>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</si>
  <si>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</si>
  <si>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</si>
  <si>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</si>
  <si>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</si>
  <si>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</si>
  <si>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</si>
  <si>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</si>
  <si>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</si>
  <si>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</si>
  <si>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</si>
  <si>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</si>
  <si>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</si>
  <si>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</si>
  <si>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</si>
  <si>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</si>
  <si>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</si>
  <si>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</si>
  <si>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</si>
  <si>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</si>
  <si>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</si>
  <si>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</si>
  <si>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</si>
  <si>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</si>
  <si>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</si>
  <si>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</si>
  <si>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</si>
  <si>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</si>
  <si>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</si>
  <si>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</si>
  <si>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</si>
  <si>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</si>
  <si>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</si>
  <si>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</si>
  <si>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</si>
  <si>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</si>
  <si>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</si>
  <si>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</si>
  <si>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</si>
  <si>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</si>
  <si>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</si>
  <si>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</si>
  <si>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</si>
  <si>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</si>
  <si>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</si>
  <si>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</si>
  <si>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</si>
  <si>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</si>
  <si>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</si>
  <si>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</si>
  <si>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</si>
  <si>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</si>
  <si>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</si>
  <si>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</si>
  <si>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</si>
  <si>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</si>
  <si>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</si>
  <si>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</si>
  <si>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</si>
  <si>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</si>
  <si>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</si>
  <si>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</si>
  <si>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</si>
  <si>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</si>
  <si>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</si>
  <si>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</si>
  <si>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</si>
  <si>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</si>
  <si>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</si>
  <si>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</si>
  <si>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</si>
  <si>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</si>
  <si>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</si>
  <si>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</si>
  <si>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</si>
  <si>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</si>
  <si>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</si>
  <si>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</si>
  <si>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</si>
  <si>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</si>
  <si>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</si>
  <si>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</si>
  <si>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</si>
  <si>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</si>
  <si>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</si>
  <si>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</si>
  <si>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</si>
  <si>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</si>
  <si>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</si>
  <si>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</si>
  <si>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</si>
  <si>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</si>
  <si>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</si>
  <si>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</si>
  <si>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</si>
  <si>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</si>
  <si>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</si>
  <si>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</si>
  <si>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</si>
  <si>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</si>
  <si>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</si>
  <si>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</si>
  <si>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</si>
  <si>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</si>
  <si>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</si>
  <si>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</si>
  <si>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</si>
  <si>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</si>
  <si>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</si>
  <si>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</si>
  <si>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</si>
  <si>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</si>
  <si>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</si>
  <si>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</si>
  <si>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</si>
  <si>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</si>
  <si>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</si>
  <si>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</si>
  <si>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</si>
  <si>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</si>
  <si>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</si>
  <si>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</si>
  <si>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</si>
  <si>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</si>
  <si>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</si>
  <si>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</si>
  <si>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</si>
  <si>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</si>
  <si>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</si>
  <si>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</si>
  <si>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</si>
  <si>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</si>
  <si>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</si>
  <si>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</si>
  <si>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</si>
  <si>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</si>
  <si>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</si>
  <si>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</si>
  <si>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</si>
  <si>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</si>
  <si>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</si>
  <si>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</si>
  <si>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</si>
  <si>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</si>
  <si>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</si>
  <si>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</si>
  <si>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</si>
  <si>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</si>
  <si>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</si>
  <si>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</si>
  <si>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</si>
  <si>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</si>
  <si>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</si>
  <si>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</si>
  <si>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</si>
  <si>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</si>
  <si>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</si>
  <si>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</si>
  <si>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</si>
  <si>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</si>
  <si>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</si>
  <si>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</si>
  <si>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</si>
  <si>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</si>
  <si>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</si>
  <si>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</si>
  <si>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</si>
  <si>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</si>
  <si>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</si>
  <si>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</si>
  <si>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</si>
  <si>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</si>
  <si>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</si>
  <si>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</si>
  <si>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</si>
  <si>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</si>
  <si>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</si>
  <si>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</si>
  <si>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</si>
  <si>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</si>
  <si>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</si>
  <si>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</si>
  <si>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</si>
  <si>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</si>
  <si>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</si>
  <si>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</si>
  <si>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</si>
  <si>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</si>
  <si>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</si>
  <si>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</si>
  <si>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</si>
  <si>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</si>
  <si>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</si>
  <si>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</si>
  <si>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</si>
  <si>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</si>
  <si>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</si>
  <si>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</si>
  <si>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</si>
  <si>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</si>
  <si>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</si>
  <si>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</si>
  <si>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</si>
  <si>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</si>
  <si>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</si>
  <si>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</si>
  <si>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</si>
  <si>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</si>
  <si>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</si>
  <si>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</si>
  <si>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</si>
  <si>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</si>
  <si>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</si>
  <si>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</si>
  <si>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</si>
  <si>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</si>
  <si>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</si>
  <si>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</si>
  <si>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</si>
  <si>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</si>
  <si>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</si>
  <si>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</si>
  <si>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</si>
  <si>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</si>
  <si>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</si>
  <si>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</si>
  <si>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</si>
  <si>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</si>
  <si>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</si>
  <si>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</si>
  <si>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</si>
  <si>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</si>
  <si>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</si>
  <si>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</si>
  <si>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</si>
  <si>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</si>
  <si>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</si>
  <si>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</si>
  <si>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</si>
  <si>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</si>
  <si>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</si>
  <si>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</si>
  <si>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</si>
  <si>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</si>
  <si>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</si>
  <si>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</si>
  <si>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</si>
  <si>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</si>
  <si>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</si>
  <si>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</si>
  <si>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</si>
  <si>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</si>
  <si>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</si>
  <si>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</si>
  <si>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</si>
  <si>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</si>
  <si>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</si>
  <si>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</si>
  <si>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</si>
  <si>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</si>
  <si>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</si>
  <si>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</si>
  <si>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</si>
  <si>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</si>
  <si>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</si>
  <si>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</si>
  <si>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</si>
  <si>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</si>
  <si>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</si>
  <si>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</si>
  <si>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</si>
  <si>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</si>
  <si>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</si>
  <si>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</si>
  <si>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</si>
  <si>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</si>
  <si>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</si>
  <si>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</si>
  <si>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</si>
  <si>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</si>
  <si>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</si>
  <si>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</si>
  <si>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</si>
  <si>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</si>
  <si>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</si>
  <si>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</si>
  <si>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</si>
  <si>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</si>
  <si>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</si>
  <si>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</si>
  <si>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</si>
  <si>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</si>
  <si>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</si>
  <si>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</si>
  <si>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</si>
  <si>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</si>
  <si>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</si>
  <si>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</si>
  <si>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</si>
  <si>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</si>
  <si>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</si>
  <si>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</si>
  <si>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</si>
  <si>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</si>
  <si>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</si>
  <si>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</si>
  <si>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</si>
  <si>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</si>
  <si>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</si>
  <si>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</si>
  <si>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</si>
  <si>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</si>
  <si>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</si>
  <si>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</si>
  <si>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</si>
  <si>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</si>
  <si>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</si>
  <si>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</si>
  <si>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</si>
  <si>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</si>
  <si>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</si>
  <si>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</si>
  <si>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</si>
  <si>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</si>
  <si>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</si>
  <si>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</si>
  <si>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</si>
  <si>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</si>
  <si>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</si>
  <si>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</si>
  <si>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</si>
  <si>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</si>
  <si>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</si>
  <si>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</si>
  <si>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</si>
  <si>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</si>
  <si>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</si>
  <si>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</si>
  <si>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</si>
  <si>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</si>
  <si>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</si>
  <si>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</si>
  <si>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</si>
  <si>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</si>
  <si>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</si>
  <si>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</si>
  <si>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</si>
  <si>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</si>
  <si>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</si>
  <si>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</si>
  <si>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</si>
  <si>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</si>
  <si>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</si>
  <si>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</si>
  <si>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</si>
  <si>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</si>
  <si>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</si>
  <si>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</si>
  <si>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</si>
  <si>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</si>
  <si>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</si>
  <si>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</si>
  <si>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</si>
  <si>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</si>
  <si>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</si>
  <si>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</si>
  <si>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</si>
  <si>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</si>
  <si>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</si>
  <si>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</si>
  <si>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</si>
  <si>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</si>
  <si>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</si>
  <si>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</si>
  <si>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</si>
  <si>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</si>
  <si>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</si>
  <si>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</si>
  <si>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</si>
  <si>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</si>
  <si>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</si>
  <si>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</si>
  <si>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</si>
  <si>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</si>
  <si>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</si>
  <si>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</si>
  <si>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</si>
  <si>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</si>
  <si>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</si>
  <si>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</si>
  <si>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</si>
  <si>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</si>
  <si>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</si>
  <si>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</si>
  <si>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</si>
  <si>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</si>
  <si>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</si>
  <si>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</si>
  <si>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</si>
  <si>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</si>
  <si>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</si>
  <si>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</si>
  <si>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</si>
  <si>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</si>
  <si>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</si>
  <si>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</si>
  <si>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</si>
  <si>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</si>
  <si>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</si>
  <si>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</si>
  <si>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</si>
  <si>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</si>
  <si>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</si>
  <si>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</si>
  <si>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</si>
  <si>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</si>
  <si>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</si>
  <si>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</si>
  <si>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</si>
  <si>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</si>
  <si>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</si>
  <si>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</si>
  <si>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</si>
  <si>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</si>
  <si>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</si>
  <si>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</si>
  <si>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</si>
  <si>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</si>
  <si>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</si>
  <si>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</si>
  <si>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</si>
  <si>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</si>
  <si>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</si>
  <si>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</si>
  <si>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</si>
  <si>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</si>
  <si>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</si>
  <si>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</si>
  <si>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</si>
  <si>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</si>
  <si>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</si>
  <si>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</si>
  <si>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</si>
  <si>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</si>
  <si>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</si>
  <si>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</si>
  <si>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</si>
  <si>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</si>
  <si>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</si>
  <si>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</si>
  <si>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</si>
  <si>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</si>
  <si>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</si>
  <si>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</si>
  <si>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</si>
  <si>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</si>
  <si>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</si>
  <si>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</si>
  <si>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</si>
  <si>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</si>
  <si>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</si>
  <si>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</si>
  <si>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</si>
  <si>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</si>
  <si>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</si>
  <si>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</si>
  <si>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</si>
  <si>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</si>
  <si>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</si>
  <si>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</si>
  <si>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</si>
  <si>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</si>
  <si>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</si>
  <si>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</si>
  <si>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</si>
  <si>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</si>
  <si>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</si>
  <si>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</si>
  <si>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</si>
  <si>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</si>
  <si>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</si>
  <si>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</si>
  <si>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</si>
  <si>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</si>
  <si>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</si>
  <si>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</si>
  <si>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</si>
  <si>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</si>
  <si>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</si>
  <si>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</si>
  <si>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</si>
  <si>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</si>
  <si>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</si>
  <si>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</si>
  <si>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</si>
  <si>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</si>
  <si>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</si>
  <si>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</si>
  <si>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</si>
  <si>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</si>
  <si>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</si>
  <si>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</si>
  <si>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</si>
  <si>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</si>
  <si>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</si>
  <si>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</si>
  <si>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</si>
  <si>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</si>
  <si>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</si>
  <si>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</si>
  <si>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</si>
  <si>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</si>
  <si>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</si>
  <si>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</si>
  <si>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</si>
  <si>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</si>
  <si>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</si>
  <si>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</si>
  <si>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</si>
  <si>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</si>
  <si>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</si>
  <si>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</si>
  <si>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</si>
  <si>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</si>
  <si>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</si>
  <si>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</si>
  <si>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</si>
  <si>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</si>
  <si>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</si>
  <si>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</si>
  <si>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</si>
  <si>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</si>
  <si>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</si>
  <si>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</si>
  <si>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</si>
  <si>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</si>
  <si>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</si>
  <si>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</si>
  <si>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</si>
  <si>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</si>
  <si>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</si>
  <si>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</si>
  <si>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</si>
  <si>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</si>
  <si>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</si>
  <si>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</si>
  <si>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</si>
  <si>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</si>
  <si>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</si>
  <si>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</si>
  <si>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</si>
  <si>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</si>
  <si>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</si>
  <si>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</si>
  <si>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</si>
  <si>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</si>
  <si>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</si>
  <si>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</si>
  <si>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</si>
  <si>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</si>
  <si>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</si>
  <si>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</si>
  <si>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</si>
  <si>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</si>
  <si>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</si>
  <si>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</si>
  <si>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</si>
  <si>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</si>
  <si>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</si>
  <si>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</si>
  <si>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</si>
  <si>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</si>
  <si>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</si>
  <si>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</si>
  <si>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</si>
  <si>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</si>
  <si>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</si>
  <si>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</si>
  <si>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</si>
  <si>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</si>
  <si>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</si>
  <si>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</si>
  <si>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</si>
  <si>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</si>
  <si>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</si>
  <si>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</si>
  <si>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</si>
  <si>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</si>
  <si>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</si>
  <si>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</si>
  <si>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</si>
  <si>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</si>
  <si>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</si>
  <si>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</si>
  <si>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</si>
  <si>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</si>
  <si>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</si>
  <si>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</si>
  <si>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</si>
  <si>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</si>
  <si>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</si>
  <si>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</si>
  <si>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</si>
  <si>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</si>
  <si>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</si>
  <si>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</si>
  <si>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</si>
  <si>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</si>
  <si>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</si>
  <si>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</si>
  <si>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</si>
  <si>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</si>
  <si>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</si>
  <si>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</si>
  <si>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</si>
  <si>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</si>
  <si>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</si>
  <si>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</si>
  <si>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</si>
  <si>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</si>
  <si>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</si>
  <si>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</si>
  <si>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</si>
  <si>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</si>
  <si>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</si>
  <si>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</si>
  <si>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</si>
  <si>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</si>
  <si>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</si>
  <si>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</si>
  <si>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</si>
  <si>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</si>
  <si>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</si>
  <si>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</si>
  <si>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</si>
  <si>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</si>
  <si>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</si>
  <si>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</si>
  <si>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</si>
  <si>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</si>
  <si>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</si>
  <si>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</si>
  <si>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</si>
  <si>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</si>
  <si>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</si>
  <si>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</si>
  <si>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</si>
  <si>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</si>
  <si>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</si>
  <si>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</si>
  <si>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</si>
  <si>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</si>
  <si>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</si>
  <si>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</si>
  <si>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</si>
  <si>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</si>
  <si>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</si>
  <si>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</si>
  <si>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</si>
  <si>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</si>
  <si>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</si>
  <si>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</si>
  <si>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</si>
  <si>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</si>
  <si>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</si>
  <si>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</si>
  <si>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</si>
  <si>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</si>
  <si>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</si>
  <si>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</si>
  <si>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</si>
  <si>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</si>
  <si>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</si>
  <si>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</si>
  <si>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</si>
  <si>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</si>
  <si>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</si>
  <si>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</si>
  <si>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</si>
  <si>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</si>
  <si>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</si>
  <si>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</si>
  <si>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</si>
  <si>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</si>
  <si>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</si>
  <si>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</si>
  <si>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</si>
  <si>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</si>
  <si>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</si>
  <si>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</si>
  <si>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</si>
  <si>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</si>
  <si>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</si>
  <si>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</si>
  <si>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</si>
  <si>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</si>
  <si>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</si>
  <si>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</si>
  <si>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</si>
  <si>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</si>
  <si>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</si>
  <si>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</si>
  <si>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</si>
  <si>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</si>
  <si>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</si>
  <si>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</si>
  <si>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</si>
  <si>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</si>
  <si>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</si>
  <si>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</si>
  <si>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</si>
  <si>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</si>
  <si>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</si>
  <si>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</si>
  <si>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</si>
  <si>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</si>
  <si>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</si>
  <si>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</si>
  <si>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</si>
  <si>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</si>
  <si>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</si>
  <si>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</si>
  <si>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</si>
  <si>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</si>
  <si>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</si>
  <si>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</si>
  <si>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</si>
  <si>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</si>
  <si>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</si>
  <si>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</si>
  <si>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</si>
  <si>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</si>
  <si>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</si>
  <si>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</si>
  <si>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</si>
  <si>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</si>
  <si>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</si>
  <si>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</si>
  <si>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</si>
  <si>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</si>
  <si>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</si>
  <si>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</si>
  <si>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</si>
  <si>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</si>
  <si>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</si>
  <si>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</si>
  <si>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</si>
  <si>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</si>
  <si>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</si>
  <si>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</si>
  <si>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</si>
  <si>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</si>
  <si>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</si>
  <si>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</si>
  <si>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</si>
  <si>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</si>
  <si>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</si>
  <si>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</si>
  <si>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</si>
  <si>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</si>
  <si>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</si>
  <si>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</si>
  <si>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</si>
  <si>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</si>
  <si>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</si>
  <si>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</si>
  <si>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</si>
  <si>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</si>
  <si>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</si>
  <si>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</si>
  <si>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</si>
  <si>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</si>
  <si>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</si>
  <si>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</si>
  <si>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</si>
  <si>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</si>
  <si>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</si>
  <si>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</si>
  <si>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</si>
  <si>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</si>
  <si>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</si>
  <si>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</si>
  <si>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</si>
  <si>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</si>
  <si>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</si>
  <si>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</si>
  <si>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</si>
  <si>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</si>
  <si>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</si>
  <si>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</si>
  <si>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</si>
  <si>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</si>
  <si>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</si>
  <si>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</si>
  <si>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</si>
  <si>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</si>
  <si>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</si>
  <si>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</si>
  <si>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</si>
  <si>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</si>
  <si>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</si>
  <si>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</si>
  <si>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</si>
  <si>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</si>
  <si>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</si>
  <si>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</si>
  <si>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</si>
  <si>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</si>
  <si>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</si>
  <si>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</si>
  <si>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</si>
  <si>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</si>
  <si>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</si>
  <si>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</si>
  <si>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</si>
  <si>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</si>
  <si>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</si>
  <si>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</si>
  <si>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</si>
  <si>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</si>
  <si>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</si>
  <si>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</si>
  <si>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</si>
  <si>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</si>
  <si>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</si>
  <si>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</si>
  <si>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</si>
  <si>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</si>
  <si>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</si>
  <si>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</si>
  <si>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</si>
  <si>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</si>
  <si>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</si>
  <si>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</si>
  <si>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</si>
  <si>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</si>
  <si>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</si>
  <si>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</si>
  <si>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</si>
  <si>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</si>
  <si>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</si>
  <si>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</si>
  <si>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</si>
  <si>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</si>
  <si>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</si>
  <si>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</si>
  <si>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</si>
  <si>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</si>
  <si>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</si>
  <si>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</si>
  <si>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</si>
  <si>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</si>
  <si>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</si>
  <si>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</si>
  <si>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</si>
  <si>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</si>
  <si>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</si>
  <si>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</si>
  <si>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</si>
  <si>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</si>
  <si>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</si>
  <si>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</si>
  <si>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</si>
  <si>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</si>
  <si>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</si>
  <si>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</si>
  <si>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</si>
  <si>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</si>
  <si>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</si>
  <si>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</si>
  <si>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</si>
  <si>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</si>
  <si>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</si>
  <si>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</si>
  <si>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</si>
  <si>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</si>
  <si>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</si>
  <si>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</si>
  <si>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</si>
  <si>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</si>
  <si>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</si>
  <si>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</si>
  <si>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</si>
  <si>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</si>
  <si>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</si>
  <si>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</si>
  <si>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</si>
  <si>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</si>
  <si>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</si>
  <si>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</si>
  <si>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</si>
  <si>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</si>
  <si>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</si>
  <si>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</si>
  <si>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</si>
  <si>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</si>
  <si>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</si>
  <si>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</si>
  <si>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</si>
  <si>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</si>
  <si>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</si>
  <si>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</si>
  <si>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</si>
  <si>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</si>
  <si>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</si>
  <si>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</si>
  <si>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</si>
  <si>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</si>
  <si>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</si>
  <si>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</si>
  <si>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</si>
  <si>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</si>
  <si>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</si>
  <si>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</si>
  <si>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</si>
  <si>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</si>
  <si>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</si>
  <si>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</si>
  <si>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</si>
  <si>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</si>
  <si>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</si>
  <si>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</si>
  <si>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</si>
  <si>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</si>
  <si>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</si>
  <si>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</si>
  <si>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</si>
  <si>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</si>
  <si>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</si>
  <si>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</si>
  <si>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</si>
  <si>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</si>
  <si>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</si>
  <si>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</si>
  <si>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</si>
  <si>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</si>
  <si>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</si>
  <si>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</si>
  <si>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</si>
  <si>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</si>
  <si>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</si>
  <si>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</si>
  <si>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</si>
  <si>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</si>
  <si>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</si>
  <si>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</si>
  <si>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</si>
  <si>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</si>
  <si>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</si>
  <si>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</si>
  <si>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</si>
  <si>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</si>
  <si>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</si>
  <si>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</si>
  <si>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</si>
  <si>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</si>
  <si>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</si>
  <si>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</si>
  <si>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</si>
  <si>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</si>
  <si>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</si>
  <si>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</si>
  <si>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</si>
  <si>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</si>
  <si>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</si>
  <si>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</si>
  <si>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</si>
  <si>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</si>
  <si>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</si>
  <si>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</si>
  <si>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</si>
  <si>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</si>
  <si>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</si>
  <si>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</si>
  <si>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</si>
  <si>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</si>
  <si>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</si>
  <si>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</si>
  <si>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</si>
  <si>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</si>
  <si>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</si>
  <si>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</si>
  <si>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</si>
  <si>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</si>
  <si>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</si>
  <si>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</si>
  <si>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</si>
  <si>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</si>
  <si>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</si>
  <si>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</si>
  <si>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</si>
  <si>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</si>
  <si>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</si>
  <si>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</si>
  <si>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</si>
  <si>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</si>
  <si>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</si>
  <si>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</si>
  <si>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</si>
  <si>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</si>
  <si>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</si>
  <si>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</si>
  <si>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</si>
  <si>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</si>
  <si>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</si>
  <si>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</si>
  <si>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</si>
  <si>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</si>
  <si>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</si>
  <si>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</si>
  <si>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</si>
  <si>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</si>
  <si>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</si>
  <si>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</si>
  <si>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</si>
  <si>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</si>
  <si>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</si>
  <si>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</si>
  <si>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</si>
  <si>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</si>
  <si>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</si>
  <si>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</si>
  <si>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</si>
  <si>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</si>
  <si>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</si>
  <si>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</si>
  <si>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</si>
  <si>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</si>
  <si>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</si>
  <si>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</si>
  <si>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</si>
  <si>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</si>
  <si>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</si>
  <si>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</si>
  <si>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</si>
  <si>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</si>
  <si>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</si>
  <si>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</si>
  <si>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</si>
  <si>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</si>
  <si>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</si>
  <si>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</si>
  <si>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</si>
  <si>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</si>
  <si>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</si>
  <si>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</si>
  <si>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</si>
  <si>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</si>
  <si>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</si>
  <si>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</si>
  <si>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</si>
  <si>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</si>
  <si>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</si>
  <si>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</si>
  <si>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</si>
  <si>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</si>
  <si>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</si>
  <si>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</si>
  <si>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</si>
  <si>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</si>
  <si>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</si>
  <si>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</si>
  <si>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</si>
  <si>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</si>
  <si>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</si>
  <si>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</si>
  <si>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</si>
  <si>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</si>
  <si>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</si>
  <si>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</si>
  <si>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</si>
  <si>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</si>
  <si>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</si>
  <si>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</si>
  <si>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</si>
  <si>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</si>
  <si>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</si>
  <si>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</si>
  <si>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</si>
  <si>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</si>
  <si>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</si>
  <si>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</si>
  <si>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</si>
  <si>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</si>
  <si>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</si>
  <si>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</si>
  <si>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</si>
  <si>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</si>
  <si>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</si>
  <si>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</si>
  <si>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</si>
  <si>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</si>
  <si>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</si>
  <si>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</si>
  <si>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</si>
  <si>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</si>
  <si>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</si>
  <si>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</si>
  <si>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</si>
  <si>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</si>
  <si>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</si>
  <si>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</si>
  <si>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</si>
  <si>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</si>
  <si>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</si>
  <si>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</si>
  <si>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</si>
  <si>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</si>
  <si>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</si>
  <si>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</si>
  <si>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</si>
  <si>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</si>
  <si>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</si>
  <si>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</si>
  <si>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</si>
  <si>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</si>
  <si>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</si>
  <si>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</si>
  <si>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</si>
  <si>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</si>
  <si>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</si>
  <si>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</si>
  <si>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</si>
  <si>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</si>
  <si>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</si>
  <si>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</si>
  <si>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</si>
  <si>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</si>
  <si>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</si>
  <si>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</si>
  <si>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</si>
  <si>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</si>
  <si>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</si>
  <si>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</si>
  <si>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</si>
  <si>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</si>
  <si>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</si>
  <si>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</si>
  <si>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</si>
  <si>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</si>
  <si>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</si>
  <si>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</si>
  <si>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</si>
  <si>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</si>
  <si>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</si>
  <si>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</si>
  <si>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</si>
  <si>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</si>
  <si>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</si>
  <si>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</si>
  <si>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</si>
  <si>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</si>
  <si>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</si>
  <si>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</si>
  <si>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</si>
  <si>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</si>
  <si>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</si>
  <si>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</si>
  <si>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</si>
  <si>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</si>
  <si>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</si>
  <si>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</si>
  <si>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</si>
  <si>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</si>
  <si>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</si>
  <si>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</si>
  <si>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</si>
  <si>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</si>
  <si>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</si>
  <si>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</si>
  <si>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</si>
  <si>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</si>
  <si>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</si>
  <si>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</si>
  <si>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</si>
  <si>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</si>
  <si>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</si>
  <si>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</si>
  <si>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</si>
  <si>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</si>
  <si>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</si>
  <si>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</si>
  <si>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</si>
  <si>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</si>
  <si>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</si>
  <si>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</si>
  <si>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</si>
  <si>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</si>
  <si>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</si>
  <si>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</si>
  <si>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</si>
  <si>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</si>
  <si>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</si>
  <si>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</si>
  <si>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</si>
  <si>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</si>
  <si>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</si>
  <si>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</si>
  <si>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</si>
  <si>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</si>
  <si>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</si>
  <si>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</si>
  <si>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</si>
  <si>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</si>
  <si>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</si>
  <si>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</si>
  <si>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</si>
  <si>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</si>
  <si>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</si>
  <si>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</si>
  <si>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</si>
  <si>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</si>
  <si>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</si>
  <si>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</si>
  <si>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</si>
  <si>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</si>
  <si>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</si>
  <si>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</si>
  <si>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</si>
  <si>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</si>
  <si>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</si>
  <si>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</si>
  <si>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</si>
  <si>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</si>
  <si>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</si>
  <si>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</si>
  <si>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</si>
  <si>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</si>
  <si>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</si>
  <si>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</si>
  <si>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</si>
  <si>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</si>
  <si>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</si>
  <si>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</si>
  <si>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</si>
  <si>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</si>
  <si>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</si>
  <si>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</si>
  <si>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</si>
  <si>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</si>
  <si>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</si>
  <si>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</si>
  <si>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</si>
  <si>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</si>
  <si>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</si>
  <si>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</si>
  <si>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</si>
  <si>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</si>
  <si>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</si>
  <si>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</si>
  <si>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</si>
  <si>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</si>
  <si>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</si>
  <si>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</si>
  <si>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</si>
  <si>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</si>
  <si>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</si>
  <si>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</si>
  <si>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</si>
  <si>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</si>
  <si>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</si>
  <si>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</si>
  <si>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</si>
  <si>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</si>
  <si>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</si>
  <si>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</si>
  <si>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</si>
  <si>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</si>
  <si>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</si>
  <si>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</si>
  <si>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</si>
  <si>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</si>
  <si>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</si>
  <si>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</si>
  <si>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</si>
  <si>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</si>
  <si>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</si>
  <si>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</si>
  <si>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</si>
  <si>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</si>
  <si>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</si>
  <si>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</si>
  <si>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</si>
  <si>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</si>
  <si>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</si>
  <si>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</si>
  <si>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</si>
  <si>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</si>
  <si>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</si>
  <si>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</si>
  <si>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</si>
  <si>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</si>
  <si>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</si>
  <si>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</si>
  <si>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</si>
  <si>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</si>
  <si>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</si>
  <si>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</si>
  <si>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</si>
  <si>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</si>
  <si>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</si>
  <si>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</si>
  <si>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</si>
  <si>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</si>
  <si>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</si>
  <si>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</si>
  <si>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</si>
  <si>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</si>
  <si>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</si>
  <si>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</si>
  <si>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</si>
  <si>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</si>
  <si>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</si>
  <si>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</si>
  <si>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</si>
  <si>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</si>
  <si>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</si>
  <si>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</si>
  <si>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</si>
  <si>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</si>
  <si>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</si>
  <si>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</si>
  <si>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</si>
  <si>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</si>
  <si>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</si>
  <si>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</si>
  <si>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</si>
  <si>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</si>
  <si>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</si>
  <si>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</si>
  <si>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</si>
  <si>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</si>
  <si>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</si>
  <si>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</si>
  <si>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</si>
  <si>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</si>
  <si>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</si>
  <si>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</si>
  <si>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</si>
  <si>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</si>
  <si>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</si>
  <si>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</si>
  <si>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</si>
  <si>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</si>
  <si>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</si>
  <si>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</si>
  <si>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</si>
  <si>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</si>
  <si>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</si>
  <si>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</si>
  <si>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</si>
  <si>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</si>
  <si>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</si>
  <si>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</si>
  <si>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</si>
  <si>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</si>
  <si>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</si>
  <si>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</si>
  <si>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</si>
  <si>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</si>
  <si>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</si>
  <si>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</si>
  <si>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</si>
  <si>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</si>
  <si>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</si>
  <si>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</si>
  <si>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</si>
  <si>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</si>
  <si>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</si>
  <si>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</si>
  <si>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</si>
  <si>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</si>
  <si>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</si>
  <si>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</si>
  <si>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</si>
  <si>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</si>
  <si>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</si>
  <si>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</si>
  <si>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</si>
  <si>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</si>
  <si>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</si>
  <si>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</si>
  <si>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</si>
  <si>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</si>
  <si>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</si>
  <si>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</si>
  <si>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</si>
  <si>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</si>
  <si>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</si>
  <si>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</si>
  <si>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</si>
  <si>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</si>
  <si>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</si>
  <si>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</si>
  <si>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</si>
  <si>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</si>
  <si>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</si>
  <si>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</si>
  <si>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</si>
  <si>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</si>
  <si>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</si>
  <si>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</si>
  <si>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</si>
  <si>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</si>
  <si>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</si>
  <si>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</si>
  <si>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</si>
  <si>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</si>
  <si>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</si>
  <si>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</si>
  <si>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</si>
  <si>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</si>
  <si>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</si>
  <si>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</si>
  <si>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</si>
  <si>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</si>
  <si>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</si>
  <si>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</si>
  <si>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</si>
  <si>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</si>
  <si>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</si>
  <si>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</si>
  <si>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</si>
  <si>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</si>
  <si>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</si>
  <si>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</si>
  <si>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</si>
  <si>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</si>
  <si>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</si>
  <si>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</si>
  <si>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</si>
  <si>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</si>
  <si>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</si>
  <si>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</si>
  <si>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</si>
  <si>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</si>
  <si>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</si>
  <si>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</si>
  <si>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</si>
  <si>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</si>
  <si>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</si>
  <si>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</si>
  <si>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</si>
  <si>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</si>
  <si>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</si>
  <si>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</si>
  <si>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</si>
  <si>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</si>
  <si>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</si>
  <si>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</si>
  <si>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</si>
  <si>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</si>
  <si>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</si>
  <si>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</si>
  <si>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</si>
  <si>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</si>
  <si>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</si>
  <si>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</si>
  <si>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</si>
  <si>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</si>
  <si>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</si>
  <si>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</si>
  <si>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</si>
  <si>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</si>
  <si>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</si>
  <si>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</si>
  <si>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</si>
  <si>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</si>
  <si>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</si>
  <si>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</si>
  <si>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</si>
  <si>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</si>
  <si>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</si>
  <si>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</si>
  <si>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</si>
  <si>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</si>
  <si>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</si>
  <si>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</si>
  <si>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</si>
  <si>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</si>
  <si>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</si>
  <si>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</si>
  <si>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</si>
  <si>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</si>
  <si>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</si>
  <si>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</si>
  <si>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</si>
  <si>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</si>
  <si>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</si>
  <si>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</si>
  <si>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</si>
  <si>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</si>
  <si>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</si>
  <si>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</si>
  <si>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</si>
  <si>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</si>
  <si>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</si>
  <si>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</si>
  <si>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</si>
  <si>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</si>
  <si>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</si>
  <si>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</si>
  <si>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</si>
  <si>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</si>
  <si>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</si>
  <si>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</si>
  <si>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</si>
  <si>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</si>
  <si>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</si>
  <si>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</si>
  <si>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</si>
  <si>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</si>
  <si>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</si>
  <si>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</si>
  <si>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</si>
  <si>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</si>
  <si>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</si>
  <si>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</si>
  <si>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</si>
  <si>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</si>
  <si>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</si>
  <si>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</si>
  <si>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</si>
  <si>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</si>
  <si>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</si>
  <si>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</si>
  <si>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</si>
  <si>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</si>
  <si>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</si>
  <si>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</si>
  <si>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</si>
  <si>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</si>
  <si>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</si>
  <si>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</si>
  <si>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</si>
  <si>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</si>
  <si>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</si>
  <si>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</si>
  <si>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</si>
  <si>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</si>
  <si>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</si>
  <si>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</si>
  <si>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</si>
  <si>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</si>
  <si>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</si>
  <si>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</si>
  <si>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</si>
  <si>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</si>
  <si>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</si>
  <si>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</si>
  <si>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</si>
  <si>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</si>
  <si>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</si>
  <si>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</si>
  <si>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</si>
  <si>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</si>
  <si>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</si>
  <si>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</si>
  <si>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</si>
  <si>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</si>
  <si>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</si>
  <si>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</si>
  <si>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</si>
  <si>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</si>
  <si>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</si>
  <si>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</si>
  <si>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</si>
  <si>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</si>
  <si>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</si>
  <si>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</si>
  <si>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</si>
  <si>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</si>
  <si>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</si>
  <si>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</si>
  <si>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</si>
  <si>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</si>
  <si>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</si>
  <si>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</si>
  <si>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</si>
  <si>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</si>
  <si>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</si>
  <si>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</si>
  <si>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</si>
  <si>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</si>
  <si>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</si>
  <si>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</si>
  <si>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</si>
  <si>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</si>
  <si>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</si>
  <si>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</si>
  <si>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</si>
  <si>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</si>
  <si>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</si>
  <si>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</si>
  <si>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</si>
  <si>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</si>
  <si>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</si>
  <si>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</si>
  <si>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</si>
  <si>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</si>
  <si>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</si>
  <si>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</si>
  <si>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</si>
  <si>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</si>
  <si>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</si>
  <si>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</si>
  <si>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</si>
  <si>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</si>
  <si>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</si>
  <si>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</si>
  <si>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</si>
  <si>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</si>
  <si>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</si>
  <si>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</si>
  <si>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</si>
  <si>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</si>
  <si>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</si>
  <si>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</si>
  <si>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</si>
  <si>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</si>
  <si>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</si>
  <si>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</si>
  <si>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</si>
  <si>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</si>
  <si>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</si>
  <si>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</si>
  <si>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</si>
  <si>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</si>
  <si>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</si>
  <si>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</si>
  <si>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</si>
  <si>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</si>
  <si>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</si>
  <si>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</si>
  <si>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</si>
  <si>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</si>
  <si>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</si>
  <si>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</si>
  <si>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</si>
  <si>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</si>
  <si>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</si>
  <si>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</si>
  <si>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</si>
  <si>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</si>
  <si>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</si>
  <si>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</si>
  <si>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</si>
  <si>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</si>
  <si>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</si>
  <si>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</si>
  <si>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</si>
  <si>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</si>
  <si>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</si>
  <si>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</si>
  <si>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</si>
  <si>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</si>
  <si>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</si>
  <si>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</si>
  <si>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</si>
  <si>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</si>
  <si>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</si>
  <si>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</si>
  <si>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</si>
  <si>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</si>
  <si>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</si>
  <si>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</si>
  <si>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</si>
  <si>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</si>
  <si>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</si>
  <si>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</si>
  <si>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</si>
  <si>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</si>
  <si>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</si>
  <si>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</si>
  <si>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</si>
  <si>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</si>
  <si>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</si>
  <si>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</si>
  <si>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</si>
  <si>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</si>
  <si>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</si>
  <si>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</si>
  <si>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</si>
  <si>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</si>
  <si>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</si>
  <si>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</si>
  <si>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</si>
  <si>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</si>
  <si>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</si>
  <si>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</si>
  <si>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</si>
  <si>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</si>
  <si>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</si>
  <si>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</si>
  <si>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</si>
  <si>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</si>
  <si>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</si>
  <si>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</si>
  <si>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</si>
  <si>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</si>
  <si>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</si>
  <si>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</si>
  <si>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</si>
  <si>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</si>
  <si>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</si>
  <si>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</si>
  <si>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</si>
  <si>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</si>
  <si>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</si>
  <si>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</si>
  <si>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</si>
  <si>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</si>
  <si>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</si>
  <si>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</si>
  <si>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</si>
  <si>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</si>
  <si>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</si>
  <si>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</si>
  <si>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</si>
  <si>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</si>
  <si>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</si>
  <si>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</si>
  <si>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</si>
  <si>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</si>
  <si>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</si>
  <si>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</si>
  <si>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</si>
  <si>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</si>
  <si>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</si>
  <si>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</si>
  <si>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</si>
  <si>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</si>
  <si>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</si>
  <si>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</si>
  <si>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</si>
  <si>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</si>
  <si>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</si>
  <si>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</si>
  <si>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</si>
  <si>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</si>
  <si>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</si>
  <si>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</si>
  <si>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</si>
  <si>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</si>
  <si>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</si>
  <si>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</si>
  <si>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</si>
  <si>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</si>
  <si>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</si>
  <si>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</si>
  <si>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</si>
  <si>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</si>
  <si>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</si>
  <si>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</si>
  <si>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</si>
  <si>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</si>
  <si>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</si>
  <si>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</si>
  <si>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</si>
  <si>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</si>
  <si>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</si>
  <si>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</si>
  <si>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</si>
  <si>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</si>
  <si>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</si>
  <si>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</si>
  <si>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</si>
  <si>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</si>
  <si>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</si>
  <si>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</si>
  <si>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</si>
  <si>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</si>
  <si>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</si>
  <si>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</si>
  <si>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</si>
  <si>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</si>
  <si>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</si>
  <si>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</si>
  <si>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</si>
  <si>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</si>
  <si>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</si>
  <si>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</si>
  <si>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</si>
  <si>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</si>
  <si>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</si>
  <si>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</si>
  <si>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</si>
  <si>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</si>
  <si>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</si>
  <si>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</si>
  <si>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</si>
  <si>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</si>
  <si>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</si>
  <si>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</si>
  <si>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</si>
  <si>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</si>
  <si>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</si>
  <si>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</si>
  <si>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</si>
  <si>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</si>
  <si>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</si>
  <si>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</si>
  <si>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</si>
  <si>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</si>
  <si>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</si>
  <si>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</si>
  <si>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</si>
  <si>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</si>
  <si>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</si>
  <si>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</si>
  <si>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</si>
  <si>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</si>
  <si>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</si>
  <si>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</si>
  <si>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</si>
  <si>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</si>
  <si>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</si>
  <si>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</si>
  <si>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</si>
  <si>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</si>
  <si>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</si>
  <si>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</si>
  <si>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</si>
  <si>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</si>
  <si>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</si>
  <si>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</si>
  <si>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</si>
  <si>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</si>
  <si>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</si>
  <si>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</si>
  <si>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</si>
  <si>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</si>
  <si>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</si>
  <si>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</si>
  <si>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</si>
  <si>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</si>
  <si>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</si>
  <si>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</si>
  <si>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</si>
  <si>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</si>
  <si>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</si>
  <si>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</si>
  <si>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</si>
  <si>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</si>
  <si>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</si>
  <si>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</si>
  <si>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</si>
  <si>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</si>
  <si>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</si>
  <si>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</si>
  <si>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</si>
  <si>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</si>
  <si>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</si>
  <si>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</si>
  <si>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</si>
  <si>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</si>
  <si>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</si>
  <si>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</si>
  <si>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</si>
  <si>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</si>
  <si>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</si>
  <si>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</si>
  <si>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</si>
  <si>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</si>
  <si>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</si>
  <si>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</si>
  <si>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</si>
  <si>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</si>
  <si>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</si>
  <si>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</si>
  <si>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</si>
  <si>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</si>
  <si>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</si>
  <si>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</si>
  <si>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</si>
  <si>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</si>
  <si>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</si>
  <si>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</si>
  <si>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</si>
  <si>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</si>
  <si>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</si>
  <si>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</si>
  <si>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</si>
  <si>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</si>
  <si>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</si>
  <si>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</si>
  <si>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</si>
  <si>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</si>
  <si>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</si>
  <si>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</si>
  <si>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</si>
  <si>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</si>
  <si>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</si>
  <si>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</si>
  <si>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</si>
  <si>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</si>
  <si>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</si>
  <si>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</si>
  <si>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</si>
  <si>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</si>
  <si>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</si>
  <si>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</si>
  <si>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</si>
  <si>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</si>
  <si>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</si>
  <si>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</si>
  <si>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</si>
  <si>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</si>
  <si>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</si>
  <si>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</si>
  <si>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</si>
  <si>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</si>
  <si>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</si>
  <si>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</si>
  <si>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</si>
  <si>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</si>
  <si>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</si>
  <si>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</si>
  <si>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</si>
  <si>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</si>
  <si>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</si>
  <si>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</si>
  <si>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</si>
  <si>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</si>
  <si>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</si>
  <si>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</si>
  <si>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</si>
  <si>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</si>
  <si>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</si>
  <si>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</si>
  <si>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</si>
  <si>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</si>
  <si>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</si>
  <si>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</si>
  <si>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</si>
  <si>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</si>
  <si>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</si>
  <si>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</si>
  <si>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</si>
  <si>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</si>
  <si>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</si>
  <si>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</si>
  <si>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</si>
  <si>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</si>
  <si>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</si>
  <si>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</si>
  <si>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</si>
  <si>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</si>
  <si>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</si>
  <si>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</si>
  <si>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</si>
  <si>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</si>
  <si>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</si>
  <si>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</si>
  <si>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</si>
  <si>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</si>
  <si>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</si>
  <si>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</si>
  <si>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</si>
  <si>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</si>
  <si>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</si>
  <si>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</si>
  <si>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</si>
  <si>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</si>
  <si>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</si>
  <si>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</si>
  <si>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</si>
  <si>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</si>
  <si>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</si>
  <si>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</si>
  <si>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</si>
  <si>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</si>
  <si>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</si>
  <si>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</si>
  <si>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</si>
  <si>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</si>
  <si>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</si>
  <si>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</si>
  <si>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</si>
  <si>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</si>
  <si>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</si>
  <si>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</si>
  <si>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</si>
  <si>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</si>
  <si>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</si>
  <si>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</si>
  <si>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</si>
  <si>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</si>
  <si>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</si>
  <si>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</si>
  <si>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</si>
  <si>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</si>
  <si>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</si>
  <si>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</si>
  <si>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</si>
  <si>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</si>
  <si>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</si>
  <si>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</si>
  <si>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</si>
  <si>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</si>
  <si>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</si>
  <si>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</si>
  <si>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</si>
  <si>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</si>
  <si>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</si>
  <si>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</si>
  <si>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</si>
  <si>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</si>
  <si>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</si>
  <si>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</si>
  <si>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</si>
  <si>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</si>
  <si>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</si>
  <si>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</si>
  <si>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</si>
  <si>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</si>
  <si>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</si>
  <si>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</si>
  <si>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</si>
  <si>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</si>
  <si>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</si>
  <si>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</si>
  <si>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</si>
  <si>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</si>
  <si>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</si>
  <si>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</si>
  <si>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</si>
  <si>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</si>
  <si>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</si>
  <si>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</si>
  <si>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</si>
  <si>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</si>
  <si>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</si>
  <si>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</si>
  <si>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</si>
  <si>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</si>
  <si>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</si>
  <si>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</si>
  <si>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</si>
  <si>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</si>
  <si>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</si>
  <si>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</si>
  <si>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</si>
  <si>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</si>
  <si>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</si>
  <si>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</si>
  <si>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</si>
  <si>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</si>
  <si>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</si>
  <si>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</si>
  <si>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</si>
  <si>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</si>
  <si>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</si>
  <si>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</si>
  <si>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</si>
  <si>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</si>
  <si>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</si>
  <si>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</si>
  <si>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</si>
  <si>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</si>
  <si>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</si>
  <si>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</si>
  <si>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</si>
  <si>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</si>
  <si>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</si>
  <si>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</si>
  <si>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</si>
  <si>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</si>
  <si>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</si>
  <si>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</si>
  <si>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</si>
  <si>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</si>
  <si>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</si>
  <si>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</si>
  <si>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</si>
  <si>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</si>
  <si>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</si>
  <si>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</si>
  <si>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</si>
  <si>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</si>
  <si>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</si>
  <si>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</si>
  <si>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</si>
  <si>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</si>
  <si>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</si>
  <si>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</si>
  <si>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</si>
  <si>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</si>
  <si>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</si>
  <si>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</si>
  <si>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</si>
  <si>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</si>
  <si>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</si>
  <si>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</si>
  <si>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</si>
  <si>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</si>
  <si>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</si>
  <si>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</si>
  <si>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</si>
  <si>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</si>
  <si>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</si>
  <si>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</si>
  <si>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</si>
  <si>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</si>
  <si>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</si>
  <si>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</si>
  <si>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</si>
  <si>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</si>
  <si>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</si>
  <si>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</si>
  <si>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</si>
  <si>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</si>
  <si>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</si>
  <si>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</si>
  <si>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</si>
  <si>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</si>
  <si>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</si>
  <si>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</si>
  <si>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</si>
  <si>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</si>
  <si>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</si>
  <si>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</si>
  <si>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</si>
  <si>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</si>
  <si>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</si>
  <si>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</si>
  <si>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</si>
  <si>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</si>
  <si>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</si>
  <si>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</si>
  <si>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</si>
  <si>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</si>
  <si>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</si>
  <si>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</si>
  <si>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</si>
  <si>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</si>
  <si>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</si>
  <si>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</si>
  <si>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</si>
  <si>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</si>
  <si>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</si>
  <si>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</si>
  <si>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</si>
  <si>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</si>
  <si>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</si>
  <si>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</si>
  <si>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</si>
  <si>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</si>
  <si>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</si>
  <si>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</si>
  <si>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</si>
  <si>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</si>
  <si>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</si>
  <si>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</si>
  <si>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</si>
  <si>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</si>
  <si>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</si>
  <si>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</si>
  <si>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</si>
  <si>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</si>
  <si>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</si>
  <si>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</si>
  <si>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</si>
  <si>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</si>
  <si>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</si>
  <si>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</si>
  <si>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</si>
  <si>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</si>
  <si>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</si>
  <si>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</si>
  <si>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</si>
  <si>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</si>
  <si>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</si>
  <si>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</si>
  <si>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</si>
  <si>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</si>
  <si>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</si>
  <si>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</si>
  <si>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</si>
  <si>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</si>
  <si>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</si>
  <si>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</si>
  <si>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</si>
  <si>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</si>
  <si>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</si>
  <si>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</si>
  <si>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</si>
  <si>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</si>
  <si>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</si>
  <si>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</si>
  <si>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</si>
  <si>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</si>
  <si>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</si>
  <si>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</si>
  <si>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</si>
  <si>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</si>
  <si>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</si>
  <si>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</si>
  <si>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</si>
  <si>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</si>
  <si>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</si>
  <si>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</si>
  <si>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</si>
  <si>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</si>
  <si>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</si>
  <si>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</si>
  <si>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</si>
  <si>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</si>
  <si>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</si>
  <si>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</si>
  <si>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</si>
  <si>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</si>
  <si>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</si>
  <si>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</si>
  <si>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</si>
  <si>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</si>
  <si>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</si>
  <si>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</si>
  <si>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</si>
  <si>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</si>
  <si>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</si>
  <si>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</si>
  <si>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</si>
  <si>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</si>
  <si>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</si>
  <si>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</si>
  <si>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</si>
  <si>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</si>
  <si>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</si>
  <si>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</si>
  <si>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</si>
  <si>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</si>
  <si>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</si>
  <si>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</si>
  <si>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</si>
  <si>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</si>
  <si>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</si>
  <si>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</si>
  <si>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</si>
  <si>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</si>
  <si>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</si>
  <si>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</si>
  <si>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</si>
  <si>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</si>
  <si>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</si>
  <si>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</si>
  <si>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</si>
  <si>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</si>
  <si>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</si>
  <si>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</si>
  <si>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</si>
  <si>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</si>
  <si>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</si>
  <si>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</si>
  <si>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</si>
  <si>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</si>
  <si>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</si>
  <si>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</si>
  <si>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</si>
  <si>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</si>
  <si>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</si>
  <si>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</si>
  <si>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</si>
  <si>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</si>
  <si>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</si>
  <si>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</si>
  <si>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</si>
  <si>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</si>
  <si>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</si>
  <si>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</si>
  <si>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</si>
  <si>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</si>
  <si>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</si>
  <si>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</si>
  <si>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</si>
  <si>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</si>
  <si>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</si>
  <si>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</si>
  <si>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</si>
  <si>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</si>
  <si>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</si>
  <si>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</si>
  <si>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</si>
  <si>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</si>
  <si>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</si>
  <si>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</si>
  <si>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</si>
  <si>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</si>
  <si>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</si>
  <si>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</si>
  <si>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</si>
  <si>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</si>
  <si>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</si>
  <si>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</si>
  <si>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</si>
  <si>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</si>
  <si>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</si>
  <si>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</si>
  <si>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</si>
  <si>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</si>
  <si>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</si>
  <si>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</si>
  <si>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</si>
  <si>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</si>
  <si>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</si>
  <si>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</si>
  <si>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</si>
  <si>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</si>
  <si>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</si>
  <si>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</si>
  <si>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</si>
  <si>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</si>
  <si>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</si>
  <si>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</si>
  <si>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</si>
  <si>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</si>
  <si>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</si>
  <si>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</si>
  <si>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</si>
  <si>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</si>
  <si>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</si>
  <si>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</si>
  <si>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</si>
  <si>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</si>
  <si>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</si>
  <si>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</si>
  <si>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</si>
  <si>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</si>
  <si>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</si>
  <si>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</si>
  <si>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</si>
  <si>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</si>
  <si>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</si>
  <si>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</si>
  <si>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</si>
  <si>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</si>
  <si>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</si>
  <si>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</si>
  <si>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</si>
  <si>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</si>
  <si>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</si>
  <si>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</si>
  <si>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</si>
  <si>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</si>
  <si>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</si>
  <si>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</si>
  <si>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</si>
  <si>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</si>
  <si>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</si>
  <si>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</si>
  <si>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</si>
  <si>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</si>
  <si>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</si>
  <si>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</si>
  <si>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</si>
  <si>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</si>
  <si>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</si>
  <si>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</si>
  <si>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</si>
  <si>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</si>
  <si>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</si>
  <si>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</si>
  <si>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</si>
  <si>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</si>
  <si>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</si>
  <si>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</si>
  <si>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</si>
  <si>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</si>
  <si>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</si>
  <si>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</si>
  <si>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</si>
  <si>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</si>
  <si>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</si>
  <si>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</si>
  <si>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</si>
  <si>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</si>
  <si>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</si>
  <si>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</si>
  <si>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</si>
  <si>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</si>
  <si>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</si>
  <si>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</si>
  <si>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</si>
  <si>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</si>
  <si>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</si>
  <si>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</si>
  <si>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</si>
  <si>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</si>
  <si>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</si>
  <si>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</si>
  <si>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</si>
  <si>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</si>
  <si>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</si>
  <si>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</si>
  <si>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</si>
  <si>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</si>
  <si>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</si>
  <si>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</si>
  <si>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</si>
  <si>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</si>
  <si>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</si>
  <si>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</si>
  <si>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</si>
  <si>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</si>
  <si>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</si>
  <si>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</si>
  <si>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</si>
  <si>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</si>
  <si>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</si>
  <si>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</si>
  <si>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</si>
  <si>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</si>
  <si>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</si>
  <si>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</si>
  <si>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</si>
  <si>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</si>
  <si>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</si>
  <si>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</si>
  <si>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</si>
  <si>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</si>
  <si>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</si>
  <si>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</si>
  <si>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</si>
  <si>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</si>
  <si>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</si>
  <si>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</si>
  <si>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</si>
  <si>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</si>
  <si>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</si>
  <si>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</si>
  <si>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</si>
  <si>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</si>
  <si>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</si>
  <si>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</si>
  <si>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</si>
  <si>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</si>
  <si>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</si>
  <si>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</si>
  <si>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</si>
  <si>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</si>
  <si>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</si>
  <si>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</si>
  <si>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</si>
  <si>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</si>
  <si>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</si>
  <si>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</si>
  <si>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</si>
  <si>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</si>
  <si>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</si>
  <si>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</si>
  <si>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</si>
  <si>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</si>
  <si>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</si>
  <si>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</si>
  <si>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</si>
  <si>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</si>
  <si>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</si>
  <si>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</si>
  <si>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</si>
  <si>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</si>
  <si>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</si>
  <si>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</si>
  <si>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</si>
  <si>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</si>
  <si>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</si>
  <si>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</si>
  <si>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</si>
  <si>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</si>
  <si>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</si>
  <si>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</si>
  <si>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</si>
  <si>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</si>
  <si>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</si>
  <si>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</si>
  <si>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</si>
  <si>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</si>
  <si>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</si>
  <si>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</si>
  <si>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</si>
  <si>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</si>
  <si>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</si>
  <si>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</si>
  <si>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</si>
  <si>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</si>
  <si>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</si>
  <si>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</si>
  <si>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</si>
  <si>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</si>
  <si>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</si>
  <si>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</si>
  <si>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</si>
  <si>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</si>
  <si>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</si>
  <si>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</si>
  <si>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</si>
  <si>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</si>
  <si>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</si>
  <si>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</si>
  <si>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</si>
  <si>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</si>
  <si>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</si>
  <si>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</si>
  <si>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</si>
  <si>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</si>
  <si>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</si>
  <si>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</si>
  <si>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</si>
  <si>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</si>
  <si>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</si>
  <si>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</si>
  <si>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</si>
  <si>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</si>
  <si>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</si>
  <si>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</si>
  <si>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</si>
  <si>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</si>
  <si>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</si>
  <si>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</si>
  <si>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</si>
  <si>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</si>
  <si>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</si>
  <si>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</si>
  <si>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</si>
  <si>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</si>
  <si>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</si>
  <si>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</si>
  <si>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</si>
  <si>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</si>
  <si>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</si>
  <si>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</si>
  <si>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</si>
  <si>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</si>
  <si>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</si>
  <si>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</si>
  <si>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</si>
  <si>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</si>
  <si>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</si>
  <si>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</si>
  <si>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</si>
  <si>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</si>
  <si>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</si>
  <si>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</si>
  <si>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</si>
  <si>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</si>
  <si>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</si>
  <si>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</si>
  <si>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</si>
  <si>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</si>
  <si>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</si>
  <si>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</si>
  <si>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</si>
  <si>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</si>
  <si>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</si>
  <si>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</si>
  <si>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</si>
  <si>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</si>
  <si>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</si>
  <si>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</si>
  <si>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</si>
  <si>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</si>
  <si>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</si>
  <si>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</si>
  <si>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</si>
  <si>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</si>
  <si>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</si>
  <si>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</si>
  <si>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</si>
  <si>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</si>
  <si>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</si>
  <si>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</si>
  <si>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</si>
  <si>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</si>
  <si>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</si>
  <si>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</si>
  <si>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</si>
  <si>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</si>
  <si>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</si>
  <si>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</si>
  <si>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</si>
  <si>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</si>
  <si>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</si>
  <si>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</si>
  <si>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</si>
  <si>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</si>
  <si>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</si>
  <si>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</si>
  <si>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</si>
  <si>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</si>
  <si>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</si>
  <si>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</si>
  <si>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</si>
  <si>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</si>
  <si>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</si>
  <si>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</si>
  <si>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</si>
  <si>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</si>
  <si>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</si>
  <si>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</si>
  <si>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</si>
  <si>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</si>
  <si>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</si>
  <si>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</si>
  <si>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</si>
  <si>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</si>
  <si>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</si>
  <si>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</si>
  <si>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</si>
  <si>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</si>
  <si>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</si>
  <si>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</si>
  <si>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</si>
  <si>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</si>
  <si>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</si>
  <si>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</si>
  <si>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</si>
  <si>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</si>
  <si>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</si>
  <si>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</si>
  <si>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</si>
  <si>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</si>
  <si>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</si>
  <si>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</si>
  <si>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</si>
  <si>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</si>
  <si>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</si>
  <si>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</si>
  <si>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</si>
  <si>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</si>
  <si>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</si>
  <si>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</si>
  <si>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</si>
  <si>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</si>
  <si>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</si>
  <si>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</si>
  <si>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</si>
  <si>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</si>
  <si>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</si>
  <si>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</si>
  <si>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</si>
  <si>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</si>
  <si>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</si>
  <si>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</si>
  <si>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</si>
  <si>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</si>
  <si>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</si>
  <si>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</si>
  <si>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</si>
  <si>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</si>
  <si>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</si>
  <si>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</si>
  <si>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</si>
  <si>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</si>
  <si>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</si>
  <si>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</si>
  <si>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</si>
  <si>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</si>
  <si>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</si>
  <si>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</si>
  <si>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</si>
  <si>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</si>
  <si>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</si>
  <si>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</si>
  <si>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</si>
  <si>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</si>
  <si>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</si>
  <si>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</si>
  <si>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</si>
  <si>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</si>
  <si>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</si>
  <si>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</si>
  <si>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</si>
  <si>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</si>
  <si>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</si>
  <si>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</si>
  <si>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</si>
  <si>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</si>
  <si>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</si>
  <si>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</si>
  <si>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</si>
  <si>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</si>
  <si>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</si>
  <si>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</si>
  <si>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</si>
  <si>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</si>
  <si>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</si>
  <si>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</si>
  <si>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</si>
  <si>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</si>
  <si>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</si>
  <si>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</si>
  <si>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</si>
  <si>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</si>
  <si>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</si>
  <si>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</si>
  <si>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</si>
  <si>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</si>
  <si>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</si>
  <si>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</si>
  <si>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</si>
  <si>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</si>
  <si>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</si>
  <si>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</si>
  <si>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</si>
  <si>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</si>
  <si>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</si>
  <si>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</si>
  <si>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</si>
  <si>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</si>
  <si>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</si>
  <si>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</si>
  <si>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</si>
  <si>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</si>
  <si>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</si>
  <si>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</si>
  <si>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</si>
  <si>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</si>
  <si>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</si>
  <si>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</si>
  <si>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</si>
  <si>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</si>
  <si>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</si>
  <si>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</si>
  <si>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</si>
  <si>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</si>
  <si>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</si>
  <si>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</si>
  <si>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</si>
  <si>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</si>
  <si>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</si>
  <si>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</si>
  <si>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</si>
  <si>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</si>
  <si>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</si>
  <si>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</si>
  <si>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</si>
  <si>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</si>
  <si>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</si>
  <si>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</si>
  <si>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</si>
  <si>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</si>
  <si>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</si>
  <si>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</si>
  <si>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</si>
  <si>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</si>
  <si>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</si>
  <si>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</si>
  <si>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</si>
  <si>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</si>
  <si>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</si>
  <si>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</si>
  <si>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</si>
  <si>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</si>
  <si>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</si>
  <si>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</si>
  <si>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</si>
  <si>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</si>
  <si>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</si>
  <si>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</si>
  <si>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</si>
  <si>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</si>
  <si>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</si>
  <si>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</si>
  <si>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</si>
  <si>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</si>
  <si>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</si>
  <si>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</si>
  <si>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</si>
  <si>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</si>
  <si>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</si>
  <si>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</si>
  <si>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</si>
  <si>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</si>
  <si>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</si>
  <si>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</si>
  <si>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</si>
  <si>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</si>
  <si>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</si>
  <si>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</si>
  <si>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</si>
  <si>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</si>
  <si>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</si>
  <si>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</si>
  <si>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</si>
  <si>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</si>
  <si>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</si>
  <si>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</si>
  <si>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</si>
  <si>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</si>
  <si>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</si>
  <si>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</si>
  <si>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</si>
  <si>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</si>
  <si>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</si>
  <si>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</si>
  <si>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</si>
  <si>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</si>
  <si>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</si>
  <si>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</si>
  <si>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</si>
  <si>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</si>
  <si>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</si>
  <si>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</si>
  <si>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</si>
  <si>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</si>
  <si>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</si>
  <si>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</si>
  <si>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</si>
  <si>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</si>
  <si>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</si>
  <si>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</si>
  <si>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</si>
  <si>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</si>
  <si>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</si>
  <si>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</si>
  <si>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</si>
  <si>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</si>
  <si>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</si>
  <si>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</si>
  <si>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</si>
  <si>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</si>
  <si>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</si>
  <si>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</si>
  <si>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</si>
  <si>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</si>
  <si>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</si>
  <si>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</si>
  <si>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</si>
  <si>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</si>
  <si>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</si>
  <si>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</si>
  <si>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</si>
  <si>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</si>
  <si>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</si>
  <si>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</si>
  <si>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</si>
  <si>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</si>
  <si>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</si>
  <si>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</si>
  <si>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</si>
  <si>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</si>
  <si>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</si>
  <si>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</si>
  <si>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</si>
  <si>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</si>
  <si>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</si>
  <si>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</si>
  <si>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</si>
  <si>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</si>
  <si>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</si>
  <si>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</si>
  <si>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</si>
  <si>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</si>
  <si>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</si>
  <si>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</si>
  <si>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</si>
  <si>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</si>
  <si>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</si>
  <si>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</si>
  <si>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</si>
  <si>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</si>
  <si>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</si>
  <si>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</si>
  <si>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</si>
  <si>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</si>
  <si>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</si>
  <si>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</si>
  <si>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</si>
  <si>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</si>
  <si>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</si>
  <si>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</si>
  <si>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</si>
  <si>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</si>
  <si>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</si>
  <si>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</si>
  <si>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</si>
  <si>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</si>
  <si>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</si>
  <si>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</si>
  <si>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</si>
  <si>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</si>
  <si>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</si>
  <si>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</si>
  <si>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</si>
  <si>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</si>
  <si>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</si>
  <si>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</si>
  <si>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</si>
  <si>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</si>
  <si>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</si>
  <si>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</si>
  <si>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</si>
  <si>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</si>
  <si>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</si>
  <si>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</si>
  <si>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</si>
  <si>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</si>
  <si>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</si>
  <si>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</si>
  <si>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</si>
  <si>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</si>
  <si>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</si>
  <si>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</si>
  <si>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</si>
  <si>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</si>
  <si>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</si>
  <si>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</si>
  <si>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</si>
  <si>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</si>
  <si>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</si>
  <si>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</si>
  <si>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</si>
  <si>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</si>
  <si>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</si>
  <si>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</si>
  <si>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</si>
  <si>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</si>
  <si>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</si>
  <si>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</si>
  <si>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</si>
  <si>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</si>
  <si>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</si>
  <si>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</si>
  <si>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</si>
  <si>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</si>
  <si>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</si>
  <si>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</si>
  <si>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</si>
  <si>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</si>
  <si>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</si>
  <si>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</si>
  <si>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</si>
  <si>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</si>
  <si>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</si>
  <si>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</si>
  <si>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</si>
  <si>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</si>
  <si>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</si>
  <si>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</si>
  <si>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</si>
  <si>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</si>
  <si>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</si>
  <si>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</si>
  <si>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</si>
  <si>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</si>
  <si>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</si>
  <si>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</si>
  <si>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</si>
  <si>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</si>
  <si>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</si>
  <si>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</si>
  <si>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</si>
  <si>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</si>
  <si>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</si>
  <si>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</si>
  <si>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</si>
  <si>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</si>
  <si>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</si>
  <si>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</si>
  <si>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</si>
  <si>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</si>
  <si>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</si>
  <si>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</si>
  <si>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</si>
  <si>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</si>
  <si>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</si>
  <si>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</si>
  <si>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</si>
  <si>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</si>
  <si>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</si>
  <si>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</si>
  <si>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</si>
  <si>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</si>
  <si>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</si>
  <si>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</si>
  <si>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</si>
  <si>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</si>
  <si>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</si>
  <si>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</si>
  <si>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</si>
  <si>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</si>
  <si>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</si>
  <si>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</si>
  <si>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</si>
  <si>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</si>
  <si>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</si>
  <si>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</si>
  <si>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</si>
  <si>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</si>
  <si>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</si>
  <si>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</si>
  <si>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</si>
  <si>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</si>
  <si>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</si>
  <si>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</si>
  <si>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</si>
  <si>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</si>
  <si>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</si>
  <si>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</si>
  <si>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</si>
  <si>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</si>
  <si>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</si>
  <si>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</si>
  <si>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</si>
  <si>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</si>
  <si>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</si>
  <si>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</si>
  <si>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</si>
  <si>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</si>
  <si>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</si>
  <si>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</si>
  <si>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</si>
  <si>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</si>
  <si>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</si>
  <si>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</si>
  <si>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</si>
  <si>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</si>
  <si>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</si>
  <si>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</si>
  <si>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</si>
  <si>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</si>
  <si>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</si>
  <si>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</si>
  <si>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</si>
  <si>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</si>
  <si>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</si>
  <si>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</si>
  <si>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</si>
  <si>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</si>
  <si>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</si>
  <si>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</si>
  <si>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</si>
  <si>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</si>
  <si>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</si>
  <si>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</si>
  <si>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</si>
  <si>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</si>
  <si>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</si>
  <si>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</si>
  <si>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</si>
  <si>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</si>
  <si>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</si>
  <si>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</si>
  <si>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</si>
  <si>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</si>
  <si>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</si>
  <si>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</si>
  <si>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</si>
  <si>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</si>
  <si>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</si>
  <si>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</si>
  <si>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</si>
  <si>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</si>
  <si>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</si>
  <si>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</si>
  <si>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</si>
  <si>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</si>
  <si>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</si>
  <si>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</si>
  <si>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</si>
  <si>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</si>
  <si>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</si>
  <si>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</si>
  <si>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</si>
  <si>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</si>
  <si>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</si>
  <si>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</si>
  <si>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</si>
  <si>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</si>
  <si>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</si>
  <si>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</si>
  <si>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</si>
  <si>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</si>
  <si>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</si>
  <si>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</si>
  <si>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</si>
  <si>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</si>
  <si>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</si>
  <si>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</si>
  <si>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</si>
  <si>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</si>
  <si>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</si>
  <si>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</si>
  <si>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</si>
  <si>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</si>
  <si>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</si>
  <si>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</si>
  <si>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</si>
  <si>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</si>
  <si>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</si>
  <si>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</si>
  <si>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</si>
  <si>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</si>
  <si>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</si>
  <si>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</si>
  <si>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</si>
  <si>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</si>
  <si>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</si>
  <si>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</si>
  <si>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</si>
  <si>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</si>
  <si>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</si>
  <si>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</si>
  <si>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</si>
  <si>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</si>
  <si>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</si>
  <si>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</si>
  <si>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</si>
  <si>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</si>
  <si>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</si>
  <si>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</si>
  <si>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</si>
  <si>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</si>
  <si>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</si>
  <si>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</si>
  <si>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</si>
  <si>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</si>
  <si>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</si>
  <si>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</si>
  <si>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</si>
  <si>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</si>
  <si>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</si>
  <si>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</si>
  <si>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</si>
  <si>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</si>
  <si>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</si>
  <si>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</si>
  <si>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</si>
  <si>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</si>
  <si>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</si>
  <si>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</si>
  <si>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</si>
  <si>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</si>
  <si>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</si>
  <si>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</si>
  <si>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</si>
  <si>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</si>
  <si>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</si>
  <si>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</si>
  <si>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</si>
  <si>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</si>
  <si>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</si>
  <si>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</si>
  <si>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</si>
  <si>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</si>
  <si>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</si>
  <si>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</si>
  <si>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</si>
  <si>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</si>
  <si>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</si>
  <si>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</si>
  <si>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</si>
  <si>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</si>
  <si>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</si>
  <si>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</si>
  <si>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</si>
  <si>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</si>
  <si>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</si>
  <si>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</si>
  <si>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</si>
  <si>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</si>
  <si>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</si>
  <si>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</si>
  <si>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</si>
  <si>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</si>
  <si>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</si>
  <si>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</si>
  <si>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</si>
  <si>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</si>
  <si>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</si>
  <si>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</si>
  <si>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</si>
  <si>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</si>
  <si>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</si>
  <si>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</si>
  <si>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</si>
  <si>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</si>
  <si>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</si>
  <si>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</si>
  <si>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</si>
  <si>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</si>
  <si>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</si>
  <si>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</si>
  <si>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</si>
  <si>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</si>
  <si>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</si>
  <si>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</si>
  <si>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</si>
  <si>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</si>
  <si>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</si>
  <si>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</si>
  <si>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</si>
  <si>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</si>
  <si>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</si>
  <si>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</si>
  <si>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</si>
  <si>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</si>
  <si>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</si>
  <si>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</si>
  <si>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</si>
  <si>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</si>
  <si>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</si>
  <si>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</si>
  <si>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</si>
  <si>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</si>
  <si>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</si>
  <si>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</si>
  <si>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</si>
  <si>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</si>
  <si>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</si>
  <si>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</si>
  <si>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</si>
  <si>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</si>
  <si>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</si>
  <si>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</si>
  <si>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</si>
  <si>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</si>
  <si>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</si>
  <si>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</si>
  <si>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</si>
  <si>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</si>
  <si>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</si>
  <si>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</si>
  <si>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</si>
  <si>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</si>
  <si>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</si>
  <si>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</si>
  <si>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</si>
  <si>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</si>
  <si>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</si>
  <si>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</si>
  <si>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</si>
  <si>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</si>
  <si>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</si>
  <si>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</si>
  <si>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</si>
  <si>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</si>
  <si>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</si>
  <si>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</si>
  <si>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</si>
  <si>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</si>
  <si>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</si>
  <si>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</si>
  <si>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</si>
  <si>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</si>
  <si>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</si>
  <si>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</si>
  <si>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</si>
  <si>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</si>
  <si>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</si>
  <si>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</si>
  <si>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</si>
  <si>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</si>
  <si>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</si>
  <si>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</si>
  <si>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</si>
  <si>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</si>
  <si>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</si>
  <si>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</si>
  <si>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</si>
  <si>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</si>
  <si>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</si>
  <si>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</si>
  <si>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</si>
  <si>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</si>
  <si>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</si>
  <si>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</si>
  <si>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</si>
  <si>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</si>
  <si>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</si>
  <si>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</si>
  <si>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</si>
  <si>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</si>
  <si>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</si>
  <si>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</si>
  <si>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</si>
  <si>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</si>
  <si>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</si>
  <si>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</si>
  <si>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</si>
  <si>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</si>
  <si>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</si>
  <si>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</si>
  <si>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</si>
  <si>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</si>
  <si>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</si>
  <si>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</si>
  <si>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</si>
  <si>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</si>
  <si>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</si>
  <si>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</si>
  <si>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</si>
  <si>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</si>
  <si>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</si>
  <si>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</si>
  <si>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</si>
  <si>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</si>
  <si>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</si>
  <si>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</si>
  <si>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</si>
  <si>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</si>
  <si>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</si>
  <si>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</si>
  <si>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</si>
  <si>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</si>
  <si>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</si>
  <si>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</si>
  <si>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</si>
  <si>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</si>
  <si>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</si>
  <si>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</si>
  <si>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</si>
  <si>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</si>
  <si>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</si>
  <si>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</si>
  <si>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</si>
  <si>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</si>
  <si>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</si>
  <si>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</si>
  <si>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</si>
  <si>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</si>
  <si>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</si>
  <si>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</si>
  <si>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</si>
  <si>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</si>
  <si>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</si>
  <si>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</si>
  <si>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</si>
  <si>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</si>
  <si>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</si>
  <si>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</si>
  <si>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</si>
  <si>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</si>
  <si>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</si>
  <si>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</si>
  <si>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</si>
  <si>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</si>
  <si>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</si>
  <si>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</si>
  <si>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</si>
  <si>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</si>
  <si>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</si>
  <si>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</si>
  <si>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</si>
  <si>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</si>
  <si>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</si>
  <si>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</si>
  <si>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</si>
  <si>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</si>
  <si>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</si>
  <si>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</si>
  <si>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</si>
  <si>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</si>
  <si>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</si>
  <si>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</si>
  <si>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</si>
  <si>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</si>
  <si>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</si>
  <si>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</si>
  <si>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</si>
  <si>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</si>
  <si>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</si>
  <si>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</si>
  <si>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</si>
  <si>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</si>
  <si>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</si>
  <si>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</si>
  <si>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</si>
  <si>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</si>
  <si>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</si>
  <si>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</si>
  <si>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</si>
  <si>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</si>
  <si>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</si>
  <si>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</si>
  <si>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</si>
  <si>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</si>
  <si>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</si>
  <si>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</si>
  <si>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</si>
  <si>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</si>
  <si>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</si>
  <si>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</si>
  <si>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</si>
  <si>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</si>
  <si>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</si>
  <si>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</si>
  <si>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</si>
  <si>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</si>
  <si>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</si>
  <si>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</si>
  <si>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</si>
  <si>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</si>
  <si>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</si>
  <si>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</si>
  <si>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</si>
  <si>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</si>
  <si>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</si>
  <si>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</si>
  <si>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</si>
  <si>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</si>
  <si>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</si>
  <si>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</si>
  <si>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</si>
  <si>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</si>
  <si>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</si>
  <si>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</si>
  <si>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</si>
  <si>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</si>
  <si>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</si>
  <si>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</si>
  <si>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</si>
  <si>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</si>
  <si>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</si>
  <si>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</si>
  <si>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</si>
  <si>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</si>
  <si>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</si>
  <si>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</si>
  <si>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</si>
  <si>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</si>
  <si>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</si>
  <si>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</si>
  <si>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</si>
  <si>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</si>
  <si>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</si>
  <si>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</si>
  <si>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</si>
  <si>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</si>
  <si>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</si>
  <si>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</si>
  <si>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</si>
  <si>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</si>
  <si>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</si>
  <si>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</si>
  <si>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</si>
  <si>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</si>
  <si>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</si>
  <si>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</si>
  <si>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</si>
  <si>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</si>
  <si>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</si>
  <si>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</si>
  <si>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</si>
  <si>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</si>
  <si>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</si>
  <si>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</si>
  <si>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</si>
  <si>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</si>
  <si>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</si>
  <si>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</si>
  <si>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</si>
  <si>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</si>
  <si>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</si>
  <si>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</si>
  <si>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</si>
  <si>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</si>
  <si>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</si>
  <si>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</si>
  <si>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</si>
  <si>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</si>
  <si>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</si>
  <si>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</si>
  <si>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</si>
  <si>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</si>
  <si>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</si>
  <si>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</si>
  <si>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</si>
  <si>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</si>
  <si>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</si>
  <si>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</si>
  <si>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</si>
  <si>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</si>
  <si>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</si>
  <si>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</si>
  <si>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</si>
  <si>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</si>
  <si>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</si>
  <si>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</si>
  <si>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</si>
  <si>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</si>
  <si>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</si>
  <si>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</si>
  <si>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</si>
  <si>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</si>
  <si>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</si>
  <si>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</si>
  <si>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</si>
  <si>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</si>
  <si>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</si>
  <si>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</si>
  <si>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</si>
  <si>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</si>
  <si>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</si>
  <si>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</si>
  <si>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</si>
  <si>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</si>
  <si>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</si>
  <si>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</si>
  <si>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</si>
  <si>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</si>
  <si>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</si>
  <si>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</si>
  <si>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</si>
  <si>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</si>
  <si>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</si>
  <si>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</si>
  <si>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</si>
  <si>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</si>
  <si>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</si>
  <si>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</si>
  <si>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</si>
  <si>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</si>
  <si>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</si>
  <si>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</si>
  <si>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</si>
  <si>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</si>
  <si>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</si>
  <si>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</si>
  <si>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</si>
  <si>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</si>
  <si>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</si>
  <si>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</si>
  <si>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</si>
  <si>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</si>
  <si>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</si>
  <si>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</si>
  <si>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</si>
  <si>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</si>
  <si>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</si>
  <si>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</si>
  <si>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</si>
  <si>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</si>
  <si>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</si>
  <si>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</si>
  <si>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</si>
  <si>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</si>
  <si>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</si>
  <si>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</si>
  <si>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</si>
  <si>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</si>
  <si>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</si>
  <si>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</si>
  <si>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</si>
  <si>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</si>
  <si>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</si>
  <si>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</si>
  <si>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</si>
  <si>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</si>
  <si>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</si>
  <si>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</si>
  <si>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</si>
  <si>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</si>
  <si>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</si>
  <si>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</si>
  <si>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</si>
  <si>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</si>
  <si>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</si>
  <si>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</si>
  <si>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</si>
  <si>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</si>
  <si>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</si>
  <si>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</si>
  <si>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</si>
  <si>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</si>
  <si>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</si>
  <si>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</si>
  <si>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</si>
  <si>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</si>
  <si>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</si>
  <si>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</si>
  <si>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</si>
  <si>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</si>
  <si>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</si>
  <si>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</si>
  <si>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</si>
  <si>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</si>
  <si>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</si>
  <si>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</si>
  <si>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</si>
  <si>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</si>
  <si>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</si>
  <si>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</si>
  <si>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</si>
  <si>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</si>
  <si>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</si>
  <si>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</si>
  <si>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</si>
  <si>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</si>
  <si>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</si>
  <si>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</si>
  <si>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</si>
  <si>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</si>
  <si>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</si>
  <si>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</si>
  <si>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</si>
  <si>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</si>
  <si>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</si>
  <si>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</si>
  <si>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</si>
  <si>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</si>
  <si>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</si>
  <si>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</si>
  <si>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</si>
  <si>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</si>
  <si>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</si>
  <si>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</si>
  <si>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</si>
  <si>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</si>
  <si>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</si>
  <si>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</si>
  <si>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</si>
  <si>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</si>
  <si>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</si>
  <si>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</si>
  <si>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</si>
  <si>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</si>
  <si>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</si>
  <si>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</si>
  <si>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</si>
  <si>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</si>
  <si>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</si>
  <si>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</si>
  <si>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</si>
  <si>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</si>
  <si>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</si>
  <si>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</si>
  <si>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</si>
  <si>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</si>
  <si>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</si>
  <si>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</si>
  <si>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</si>
  <si>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</si>
  <si>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</si>
  <si>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</si>
  <si>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</si>
  <si>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</si>
  <si>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</si>
  <si>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</si>
  <si>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</si>
  <si>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</si>
  <si>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</si>
  <si>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</si>
  <si>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</si>
  <si>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</si>
  <si>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</si>
  <si>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</si>
  <si>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</si>
  <si>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</si>
  <si>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</si>
  <si>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</si>
  <si>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</si>
  <si>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</si>
  <si>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</si>
  <si>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</si>
  <si>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</si>
  <si>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</si>
  <si>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</si>
  <si>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</si>
  <si>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</si>
  <si>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</si>
  <si>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</si>
  <si>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</si>
  <si>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</si>
  <si>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</si>
  <si>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</si>
  <si>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</si>
  <si>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</si>
  <si>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</si>
  <si>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</si>
  <si>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</si>
  <si>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</si>
  <si>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</si>
  <si>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</si>
  <si>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</si>
  <si>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</si>
  <si>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</si>
  <si>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</si>
  <si>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</si>
  <si>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</si>
  <si>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</si>
  <si>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</si>
  <si>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</si>
  <si>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</si>
  <si>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</si>
  <si>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</si>
  <si>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</si>
  <si>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</si>
  <si>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</si>
  <si>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</si>
  <si>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</si>
  <si>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</si>
  <si>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</si>
  <si>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</si>
  <si>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</si>
  <si>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</si>
  <si>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</si>
  <si>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</si>
  <si>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</si>
  <si>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</si>
  <si>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</si>
  <si>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</si>
  <si>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</si>
  <si>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</si>
  <si>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</si>
  <si>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</si>
  <si>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</si>
  <si>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</si>
  <si>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</si>
  <si>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</si>
  <si>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</si>
  <si>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</si>
  <si>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</si>
  <si>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</si>
  <si>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</si>
  <si>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</si>
  <si>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</si>
  <si>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</si>
  <si>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</si>
  <si>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</si>
  <si>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</si>
  <si>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</si>
  <si>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</si>
  <si>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</si>
  <si>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</si>
  <si>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</si>
  <si>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</si>
  <si>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</si>
  <si>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</si>
  <si>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</si>
  <si>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</si>
  <si>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</si>
  <si>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</si>
  <si>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</si>
  <si>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</si>
  <si>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</si>
  <si>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</si>
  <si>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</si>
  <si>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</si>
  <si>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</si>
  <si>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</si>
  <si>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</si>
  <si>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</si>
  <si>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</si>
  <si>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</si>
  <si>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</si>
  <si>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</si>
  <si>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</si>
  <si>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</si>
  <si>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</si>
  <si>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</si>
  <si>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</si>
  <si>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</si>
  <si>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</si>
  <si>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</si>
  <si>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</si>
  <si>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</si>
  <si>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</si>
  <si>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</si>
  <si>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</si>
  <si>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</si>
  <si>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</si>
  <si>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</si>
  <si>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</si>
  <si>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</si>
  <si>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</si>
  <si>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</si>
  <si>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</si>
  <si>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</si>
  <si>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</si>
  <si>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</si>
  <si>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</si>
  <si>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</si>
  <si>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</si>
  <si>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</si>
  <si>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</si>
  <si>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</si>
  <si>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</si>
  <si>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</si>
  <si>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</si>
  <si>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</si>
  <si>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</si>
  <si>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</si>
  <si>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</si>
  <si>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</si>
  <si>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</si>
  <si>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</si>
  <si>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</si>
  <si>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</si>
  <si>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</si>
  <si>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</si>
  <si>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</si>
  <si>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</si>
  <si>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</si>
  <si>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</si>
  <si>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</si>
  <si>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</si>
  <si>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</si>
  <si>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</si>
  <si>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</si>
  <si>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</si>
  <si>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</si>
  <si>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</si>
  <si>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</si>
  <si>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</si>
  <si>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</si>
  <si>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</si>
  <si>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</si>
  <si>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</si>
  <si>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</si>
  <si>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</si>
  <si>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</si>
  <si>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</si>
  <si>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</si>
  <si>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</si>
  <si>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</si>
  <si>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</si>
  <si>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</si>
  <si>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</si>
  <si>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</si>
  <si>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</si>
  <si>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</si>
  <si>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</si>
  <si>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</si>
  <si>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</si>
  <si>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</si>
  <si>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</si>
  <si>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</si>
  <si>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</si>
  <si>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</si>
  <si>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</si>
  <si>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</si>
  <si>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</si>
  <si>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</si>
  <si>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</si>
  <si>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</si>
  <si>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</si>
  <si>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</si>
  <si>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</si>
  <si>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</si>
  <si>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</si>
  <si>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</si>
  <si>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</si>
  <si>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</si>
  <si>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</si>
  <si>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</si>
  <si>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</si>
  <si>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</si>
  <si>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</si>
  <si>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</si>
  <si>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</si>
  <si>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</si>
  <si>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</si>
  <si>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</si>
  <si>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</si>
  <si>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</si>
  <si>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</si>
  <si>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</si>
  <si>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</si>
  <si>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</si>
  <si>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</si>
  <si>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</si>
  <si>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</si>
  <si>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</si>
  <si>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</si>
  <si>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</si>
  <si>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</si>
  <si>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</si>
  <si>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</si>
  <si>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</si>
  <si>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</si>
  <si>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</si>
  <si>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</si>
  <si>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</si>
  <si>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</si>
  <si>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</si>
  <si>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</si>
  <si>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</si>
  <si>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</si>
  <si>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</si>
  <si>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</si>
  <si>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</si>
  <si>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</si>
  <si>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</si>
  <si>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</si>
  <si>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</si>
  <si>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</si>
  <si>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</si>
  <si>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</si>
  <si>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</si>
  <si>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</si>
  <si>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</si>
  <si>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</si>
  <si>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</si>
  <si>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</si>
  <si>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</si>
  <si>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</si>
  <si>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</si>
  <si>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</si>
  <si>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</si>
  <si>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</si>
  <si>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</si>
  <si>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</si>
  <si>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</si>
  <si>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</si>
  <si>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</si>
  <si>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</si>
  <si>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</si>
  <si>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</si>
  <si>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</si>
  <si>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</si>
  <si>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</si>
  <si>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</si>
  <si>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</si>
  <si>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</si>
  <si>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</si>
  <si>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</si>
  <si>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</si>
  <si>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</si>
  <si>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</si>
  <si>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</si>
  <si>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</si>
  <si>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</si>
  <si>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</si>
  <si>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</si>
  <si>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</si>
  <si>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</si>
  <si>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</si>
  <si>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</si>
  <si>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</si>
  <si>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</si>
  <si>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</si>
  <si>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</si>
  <si>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</si>
  <si>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</si>
  <si>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</si>
  <si>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</si>
  <si>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</si>
  <si>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</si>
  <si>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</si>
  <si>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</si>
  <si>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</si>
  <si>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</si>
  <si>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</si>
  <si>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</si>
  <si>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</si>
  <si>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</si>
  <si>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</si>
  <si>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</si>
  <si>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</si>
  <si>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</si>
  <si>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</si>
  <si>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</si>
  <si>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</si>
  <si>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</si>
  <si>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</si>
  <si>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</si>
  <si>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</si>
  <si>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</si>
  <si>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</si>
  <si>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</si>
  <si>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</si>
  <si>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</si>
  <si>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</si>
  <si>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</si>
  <si>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</si>
  <si>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</si>
  <si>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</si>
  <si>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</si>
  <si>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</si>
  <si>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</si>
  <si>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</si>
  <si>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</si>
  <si>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</si>
  <si>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</si>
  <si>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</si>
  <si>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</si>
  <si>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</si>
  <si>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</si>
  <si>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</si>
  <si>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</si>
  <si>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</si>
  <si>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</si>
  <si>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</si>
  <si>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</si>
  <si>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</si>
  <si>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</si>
  <si>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</si>
  <si>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</si>
  <si>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</si>
  <si>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</si>
  <si>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</si>
  <si>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</si>
  <si>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</si>
  <si>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</si>
  <si>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</si>
  <si>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</si>
  <si>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</si>
  <si>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</si>
  <si>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</si>
  <si>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</si>
  <si>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</si>
  <si>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</si>
  <si>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</si>
  <si>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</si>
  <si>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</si>
  <si>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</si>
  <si>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</si>
  <si>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</si>
  <si>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</si>
  <si>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</si>
  <si>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</si>
  <si>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</si>
  <si>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</si>
  <si>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</si>
  <si>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</si>
  <si>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</si>
  <si>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</si>
  <si>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</si>
  <si>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</si>
  <si>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</si>
  <si>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</si>
  <si>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</si>
  <si>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</si>
  <si>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</si>
  <si>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</si>
  <si>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</si>
  <si>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</si>
  <si>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</si>
  <si>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</si>
  <si>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</si>
  <si>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</si>
  <si>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</si>
  <si>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</si>
  <si>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</si>
  <si>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</si>
  <si>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</si>
  <si>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</si>
  <si>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</si>
  <si>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</si>
  <si>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</si>
  <si>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</si>
  <si>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</si>
  <si>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</si>
  <si>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</si>
  <si>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</si>
  <si>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</si>
  <si>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</si>
  <si>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</si>
  <si>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</si>
  <si>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</si>
  <si>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</si>
  <si>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</si>
  <si>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</si>
  <si>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</si>
  <si>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</si>
  <si>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</si>
  <si>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</si>
  <si>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</si>
  <si>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</si>
  <si>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</si>
  <si>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</si>
  <si>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</si>
  <si>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</si>
  <si>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</si>
  <si>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</si>
  <si>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</si>
  <si>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</si>
  <si>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</si>
  <si>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</si>
  <si>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</si>
  <si>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</si>
  <si>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</si>
  <si>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</si>
  <si>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</si>
  <si>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</si>
  <si>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</si>
  <si>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</si>
  <si>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</si>
  <si>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</si>
  <si>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</si>
  <si>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</si>
  <si>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</si>
  <si>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</si>
  <si>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</si>
  <si>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</si>
  <si>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</si>
  <si>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</si>
  <si>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</si>
  <si>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</si>
  <si>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</si>
  <si>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</si>
  <si>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</si>
  <si>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</si>
  <si>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</si>
  <si>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</si>
  <si>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</si>
  <si>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</si>
  <si>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</si>
  <si>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</si>
  <si>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</si>
  <si>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</si>
  <si>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</si>
  <si>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</si>
  <si>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</si>
  <si>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</si>
  <si>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</si>
  <si>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</si>
  <si>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</si>
  <si>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</si>
  <si>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</si>
  <si>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</si>
  <si>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</si>
  <si>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</si>
  <si>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</si>
  <si>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</si>
  <si>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</si>
  <si>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</si>
  <si>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</si>
  <si>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</si>
  <si>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</si>
  <si>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</si>
  <si>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</si>
  <si>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</si>
  <si>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</si>
  <si>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</si>
  <si>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</si>
  <si>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</si>
  <si>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</si>
  <si>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</si>
  <si>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</si>
  <si>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</si>
  <si>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</si>
  <si>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</si>
  <si>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</si>
  <si>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</si>
  <si>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</si>
  <si>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</si>
  <si>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</si>
  <si>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</si>
  <si>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</si>
  <si>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</si>
  <si>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</si>
  <si>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</si>
  <si>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</si>
  <si>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</si>
  <si>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</si>
  <si>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</si>
  <si>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</si>
  <si>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</si>
  <si>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</si>
  <si>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</si>
  <si>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</si>
  <si>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</si>
  <si>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</si>
  <si>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</si>
  <si>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</si>
  <si>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</si>
  <si>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</si>
  <si>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</si>
  <si>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</si>
  <si>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</si>
  <si>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</si>
  <si>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</si>
  <si>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</si>
  <si>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</si>
  <si>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</si>
  <si>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</si>
  <si>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</si>
  <si>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</si>
  <si>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</si>
  <si>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</si>
  <si>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</si>
  <si>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</si>
  <si>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</si>
  <si>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</si>
  <si>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</si>
  <si>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</si>
  <si>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</si>
  <si>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</si>
  <si>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</si>
  <si>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</si>
  <si>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</si>
  <si>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</si>
  <si>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</si>
  <si>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</si>
  <si>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</si>
  <si>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</si>
  <si>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</si>
  <si>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</si>
  <si>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</si>
  <si>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</si>
  <si>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</si>
  <si>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</si>
  <si>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</si>
  <si>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</si>
  <si>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</si>
  <si>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</si>
  <si>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</si>
  <si>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</si>
  <si>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</si>
  <si>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</si>
  <si>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</si>
  <si>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</si>
  <si>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</si>
  <si>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</si>
  <si>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</si>
  <si>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</si>
  <si>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</si>
  <si>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</si>
  <si>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</si>
  <si>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</si>
  <si>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</si>
  <si>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</si>
  <si>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</si>
  <si>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</si>
  <si>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</si>
  <si>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</si>
  <si>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</si>
  <si>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</si>
  <si>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</si>
  <si>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</si>
  <si>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</si>
  <si>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</si>
  <si>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</si>
  <si>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</si>
  <si>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</si>
  <si>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</si>
  <si>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</si>
  <si>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</si>
  <si>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</si>
  <si>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</si>
  <si>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</si>
  <si>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</si>
  <si>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</si>
  <si>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</si>
  <si>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</si>
  <si>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</si>
  <si>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</si>
  <si>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</si>
  <si>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</si>
  <si>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</si>
  <si>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</si>
  <si>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</si>
  <si>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</si>
  <si>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</si>
  <si>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</si>
  <si>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</si>
  <si>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</si>
  <si>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</si>
  <si>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</si>
  <si>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</si>
  <si>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</si>
  <si>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</si>
  <si>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</si>
  <si>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</si>
  <si>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</si>
  <si>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</si>
  <si>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</si>
  <si>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</si>
  <si>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</si>
  <si>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</si>
  <si>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</si>
  <si>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</si>
  <si>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</si>
  <si>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</si>
  <si>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</si>
  <si>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</si>
  <si>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</si>
  <si>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</si>
  <si>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</si>
  <si>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</si>
  <si>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</si>
  <si>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</si>
  <si>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</si>
  <si>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</si>
  <si>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</si>
  <si>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</si>
  <si>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</si>
  <si>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</si>
  <si>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</si>
  <si>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</si>
  <si>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</si>
  <si>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</si>
  <si>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</si>
  <si>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</si>
  <si>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</si>
  <si>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</si>
  <si>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</si>
  <si>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</si>
  <si>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</si>
  <si>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</si>
  <si>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</si>
  <si>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</si>
  <si>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</si>
  <si>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</si>
  <si>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</si>
  <si>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</si>
  <si>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</si>
  <si>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</si>
  <si>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</si>
  <si>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</si>
  <si>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</si>
  <si>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</si>
  <si>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</si>
  <si>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</si>
  <si>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</si>
  <si>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</si>
  <si>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</si>
  <si>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</si>
  <si>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</si>
  <si>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</si>
  <si>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</si>
  <si>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</si>
  <si>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</si>
  <si>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</si>
  <si>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</si>
  <si>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</si>
  <si>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</si>
  <si>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</si>
  <si>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</si>
  <si>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</si>
  <si>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</si>
  <si>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</si>
  <si>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</si>
  <si>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</si>
  <si>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</si>
  <si>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</si>
  <si>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</si>
  <si>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</si>
  <si>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</si>
  <si>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</si>
  <si>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</si>
  <si>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</si>
  <si>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</si>
  <si>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</si>
  <si>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</si>
  <si>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</si>
  <si>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</si>
  <si>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</si>
  <si>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</si>
  <si>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</si>
  <si>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</si>
  <si>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</si>
  <si>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</si>
  <si>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</si>
  <si>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</si>
  <si>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</si>
  <si>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</si>
  <si>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</si>
  <si>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</si>
  <si>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</si>
  <si>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</si>
  <si>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</si>
  <si>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</si>
  <si>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</si>
  <si>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</si>
  <si>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</si>
  <si>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</si>
  <si>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</si>
  <si>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</si>
  <si>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</si>
  <si>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</si>
  <si>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</si>
  <si>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</si>
  <si>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</si>
  <si>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</si>
  <si>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</si>
  <si>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</si>
  <si>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</si>
  <si>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</si>
  <si>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</si>
  <si>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</si>
  <si>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</si>
  <si>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</si>
  <si>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</si>
  <si>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</si>
  <si>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</si>
  <si>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</si>
  <si>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</si>
  <si>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</si>
  <si>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</si>
  <si>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</si>
  <si>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</si>
  <si>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</si>
  <si>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</si>
  <si>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</si>
  <si>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</si>
  <si>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</si>
  <si>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</si>
  <si>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</si>
  <si>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</si>
  <si>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</si>
  <si>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</si>
  <si>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</si>
  <si>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</si>
  <si>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</si>
  <si>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</si>
  <si>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</si>
  <si>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</si>
  <si>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</si>
  <si>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</si>
  <si>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</si>
  <si>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</si>
  <si>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</si>
  <si>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</si>
  <si>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</si>
  <si>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</si>
  <si>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</si>
  <si>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</si>
  <si>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</si>
  <si>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</si>
  <si>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</si>
  <si>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</si>
  <si>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</si>
  <si>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</si>
  <si>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</si>
  <si>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</si>
  <si>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</si>
  <si>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</si>
  <si>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</si>
  <si>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</si>
  <si>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</si>
  <si>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</si>
  <si>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</si>
  <si>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</si>
  <si>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</si>
  <si>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</si>
  <si>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</si>
  <si>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</si>
  <si>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</si>
  <si>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</si>
  <si>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</si>
  <si>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</si>
  <si>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</si>
  <si>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</si>
  <si>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</si>
  <si>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</si>
  <si>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</si>
  <si>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</si>
  <si>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</si>
  <si>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</si>
  <si>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</si>
  <si>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</si>
  <si>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</si>
  <si>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</si>
  <si>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</si>
  <si>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</si>
  <si>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</si>
  <si>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</si>
  <si>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</si>
  <si>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</si>
  <si>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</si>
  <si>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</si>
  <si>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</si>
  <si>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</si>
  <si>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</si>
  <si>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</si>
  <si>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</si>
  <si>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</si>
  <si>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</si>
  <si>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</si>
  <si>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</si>
  <si>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</si>
  <si>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</si>
  <si>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</si>
  <si>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</si>
  <si>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</si>
  <si>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</si>
  <si>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</si>
  <si>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</si>
  <si>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</si>
  <si>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</si>
  <si>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</si>
  <si>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</si>
  <si>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</si>
  <si>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</si>
  <si>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</si>
  <si>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</si>
  <si>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</si>
  <si>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</si>
  <si>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</si>
  <si>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</si>
  <si>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</si>
  <si>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</si>
  <si>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</si>
  <si>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</si>
  <si>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</si>
  <si>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</si>
  <si>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</si>
  <si>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</si>
  <si>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</si>
  <si>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</si>
  <si>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</si>
  <si>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</si>
  <si>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</si>
  <si>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</si>
  <si>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</si>
  <si>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</si>
  <si>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</si>
  <si>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</si>
  <si>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</si>
  <si>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</si>
  <si>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</si>
  <si>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</si>
  <si>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</si>
  <si>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Robusta</t>
  </si>
  <si>
    <t>Roast Type Defined</t>
  </si>
  <si>
    <t>2019</t>
  </si>
  <si>
    <t>Jan</t>
  </si>
  <si>
    <t>Feb</t>
  </si>
  <si>
    <t>Mar</t>
  </si>
  <si>
    <t>Apr</t>
  </si>
  <si>
    <t>May</t>
  </si>
  <si>
    <t>Jun</t>
  </si>
  <si>
    <t>Jul</t>
  </si>
  <si>
    <t>Aug</t>
  </si>
  <si>
    <t>Sep</t>
  </si>
  <si>
    <t>Oct</t>
  </si>
  <si>
    <t>Nov</t>
  </si>
  <si>
    <t>Dec</t>
  </si>
  <si>
    <t>2020</t>
  </si>
  <si>
    <t>2021</t>
  </si>
  <si>
    <t>2022</t>
  </si>
  <si>
    <t>Years</t>
  </si>
  <si>
    <t>Arabica</t>
  </si>
  <si>
    <t>Excelsa</t>
  </si>
  <si>
    <t>Liberica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</si>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</sst>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R-436]#,##0.00"/>
  </numFmts>
  <fonts count="3" x14ac:knownFonts="1">
    <font>
      <sz val="11"/>
      <color theme="1"/>
      <name val="Calibri"/>
      <family val="2"/>
      <scheme val="minor"/>
    </font>
    <font>
      <sz val="11"/>
      <color indexed="8"/>
      <name val="Calibri"/>
      <family val="2"/>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0" fontId="2" fillId="0" borderId="0" xfId="0" applyFont="1"/>
    <xf numFmtId="0" fontId="0" fillId="0" borderId="0" xfId="0" applyNumberFormat="1"/>
  </cellXfs>
  <cellStyles count="1">
    <cellStyle name="Normal" xfId="0" builtinId="0"/>
  </cellStyles>
  <dxfs count="16">
    <dxf>
      <numFmt numFmtId="0" formatCode="General"/>
    </dxf>
    <dxf>
      <numFmt numFmtId="167" formatCode="[$R-436]#,##0.00"/>
    </dxf>
    <dxf>
      <numFmt numFmtId="167" formatCode="[$R-436]#,##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name val="Calibri"/>
        <family val="2"/>
        <scheme val="minor"/>
      </font>
    </dxf>
    <dxf>
      <font>
        <b/>
        <i val="0"/>
        <sz val="9"/>
        <color theme="0"/>
        <name val="Calibri"/>
        <family val="2"/>
        <scheme val="minor"/>
      </font>
      <fill>
        <patternFill>
          <bgColor rgb="FF996633"/>
        </patternFill>
      </fill>
      <border>
        <left style="thin">
          <color auto="1"/>
        </left>
        <right style="thin">
          <color auto="1"/>
        </right>
        <top style="thin">
          <color auto="1"/>
        </top>
        <bottom style="thin">
          <color auto="1"/>
        </bottom>
      </border>
    </dxf>
    <dxf>
      <font>
        <b/>
        <i val="0"/>
        <sz val="11"/>
        <color theme="0"/>
        <name val="Calibri"/>
        <family val="2"/>
        <scheme val="minor"/>
      </font>
      <border>
        <left style="thin">
          <color rgb="FFFFFFFF"/>
        </left>
        <right style="thin">
          <color rgb="FFFFFFFF"/>
        </right>
        <top style="thin">
          <color rgb="FFFFFFFF"/>
        </top>
        <bottom style="thin">
          <color rgb="FFFFFFFF"/>
        </bottom>
      </border>
    </dxf>
    <dxf>
      <font>
        <b val="0"/>
        <i val="0"/>
        <sz val="11"/>
        <color theme="0"/>
        <name val="Calibri"/>
        <family val="2"/>
        <scheme val="minor"/>
      </font>
      <fill>
        <patternFill patternType="solid">
          <fgColor theme="0"/>
          <bgColor rgb="FF996633"/>
        </patternFill>
      </fill>
      <border diagonalUp="0" diagonalDown="0">
        <left style="thin">
          <color theme="1"/>
        </left>
        <right style="thin">
          <color theme="1"/>
        </right>
        <top style="thin">
          <color theme="1"/>
        </top>
        <bottom style="thin">
          <color theme="1"/>
        </bottom>
        <vertical/>
        <horizontal/>
      </border>
    </dxf>
  </dxfs>
  <tableStyles count="3" defaultTableStyle="TableStyleMedium2" defaultPivotStyle="PivotStyleMedium9">
    <tableStyle name="Custom Timeline Style" pivot="0" table="0" count="8" xr9:uid="{C762CBF3-23C6-4C1D-BC0E-E4F71009B79C}">
      <tableStyleElement type="wholeTable" dxfId="15"/>
      <tableStyleElement type="headerRow" dxfId="14"/>
    </tableStyle>
    <tableStyle name="Personal Slicer Style" pivot="0" table="0" count="0" xr9:uid="{4056C971-373C-4067-89C6-1E0ADD137104}"/>
    <tableStyle name="Personal Slicer Style " pivot="0" table="0" count="6" xr9:uid="{A96CA561-E89E-4345-B8A1-BBE3DE0C0134}">
      <tableStyleElement type="wholeTable" dxfId="13"/>
      <tableStyleElement type="headerRow" dxfId="12"/>
    </tableStyle>
  </tableStyles>
  <colors>
    <mruColors>
      <color rgb="FFCC9900"/>
      <color rgb="FFC8620C"/>
      <color rgb="FF996633"/>
      <color rgb="FFB77E67"/>
      <color rgb="FF993300"/>
      <color rgb="FFFF9900"/>
      <color rgb="FF996600"/>
      <color rgb="FFFFFFFF"/>
      <color rgb="FFCC6600"/>
    </mruColors>
  </colors>
  <extLst>
    <ext xmlns:x14="http://schemas.microsoft.com/office/spreadsheetml/2009/9/main" uri="{46F421CA-312F-682f-3DD2-61675219B42D}">
      <x14:dxfs count="4">
        <dxf>
          <font>
            <b val="0"/>
            <i val="0"/>
            <sz val="9"/>
            <color theme="0" tint="-0.14996795556505021"/>
            <name val="Calibri"/>
            <family val="2"/>
            <scheme val="minor"/>
          </font>
          <border>
            <left style="thin">
              <color auto="1"/>
            </left>
            <right style="thin">
              <color auto="1"/>
            </right>
            <top style="thin">
              <color auto="1"/>
            </top>
            <bottom style="thin">
              <color auto="1"/>
            </bottom>
          </border>
        </dxf>
        <dxf>
          <font>
            <b/>
            <i val="0"/>
            <sz val="9"/>
            <color theme="0"/>
            <name val="Calibri"/>
            <family val="2"/>
            <scheme val="minor"/>
          </font>
          <border>
            <left style="thin">
              <color theme="0"/>
            </left>
            <right style="thin">
              <color theme="0"/>
            </right>
            <top style="thin">
              <color theme="0"/>
            </top>
            <bottom style="thin">
              <color theme="0"/>
            </bottom>
          </border>
        </dxf>
        <dxf>
          <font>
            <b val="0"/>
            <i val="0"/>
            <sz val="9"/>
            <color theme="0" tint="-0.14996795556505021"/>
            <name val="Calibri"/>
            <family val="2"/>
            <scheme val="minor"/>
          </font>
          <border>
            <left style="thin">
              <color auto="1"/>
            </left>
            <right style="thin">
              <color auto="1"/>
            </right>
            <top style="thin">
              <color auto="1"/>
            </top>
            <bottom style="thin">
              <color auto="1"/>
            </bottom>
          </border>
        </dxf>
        <dxf>
          <border>
            <left style="thin">
              <color rgb="FFFFFFFF"/>
            </left>
            <right style="thin">
              <color rgb="FFFFFFFF"/>
            </right>
            <top style="thin">
              <color rgb="FFFFFFFF"/>
            </top>
            <bottom style="thin">
              <color rgb="FFFFFFFF"/>
            </bottom>
          </border>
        </dxf>
      </x14:dxfs>
    </ext>
    <ext xmlns:x14="http://schemas.microsoft.com/office/spreadsheetml/2009/9/main" uri="{EB79DEF2-80B8-43e5-95BD-54CBDDF9020C}">
      <x14:slicerStyles defaultSlicerStyle="SlicerStyleLight1">
        <x14:slicerStyle name="Personal Slicer Style"/>
        <x14:slicerStyle name="Personal Slicer Style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0.24994659260841701"/>
            </patternFill>
          </fill>
          <border>
            <left style="thin">
              <color theme="2"/>
            </left>
            <right style="thin">
              <color theme="2"/>
            </right>
            <top style="thin">
              <color theme="2"/>
            </top>
            <bottom style="thin">
              <color theme="2"/>
            </bottom>
          </border>
        </dxf>
        <dxf>
          <fill>
            <patternFill patternType="solid">
              <fgColor theme="0"/>
              <bgColor theme="0" tint="-0.499984740745262"/>
            </patternFill>
          </fill>
          <border>
            <left style="thin">
              <color rgb="FFFFFFFF"/>
            </left>
            <right style="thin">
              <color rgb="FFFFFFFF"/>
            </right>
            <top style="thin">
              <color rgb="FFFFFFFF"/>
            </top>
            <bottom style="thin">
              <color rgb="FFFFFFFF"/>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Custom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Portfolio Project.xlsx]Country Bar Chart!Total Sales</c:name>
    <c:fmtId val="14"/>
  </c:pivotSource>
  <c:chart>
    <c:title>
      <c:tx>
        <c:rich>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r>
              <a:rPr lang="en-US" sz="1400" b="1"/>
              <a:t>Sales By Country</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2">
              <a:lumMod val="75000"/>
            </a:schemeClr>
          </a:solidFill>
          <a:ln>
            <a:noFill/>
          </a:ln>
          <a:effectLst/>
        </c:spPr>
      </c:pivotFmt>
      <c:pivotFmt>
        <c:idx val="3"/>
        <c:spPr>
          <a:solidFill>
            <a:srgbClr val="FF0000"/>
          </a:solidFill>
          <a:ln>
            <a:noFill/>
          </a:ln>
          <a:effectLst/>
        </c:spPr>
      </c:pivotFmt>
      <c:pivotFmt>
        <c:idx val="4"/>
        <c:spPr>
          <a:solidFill>
            <a:schemeClr val="accent6"/>
          </a:solidFill>
          <a:ln>
            <a:noFill/>
          </a:ln>
          <a:effectLst/>
        </c:spPr>
      </c:pivotFmt>
      <c:pivotFmt>
        <c:idx val="5"/>
        <c:spPr>
          <a:solidFill>
            <a:schemeClr val="accent2"/>
          </a:solidFill>
          <a:ln>
            <a:noFill/>
          </a:ln>
          <a:effectLst/>
        </c:spPr>
      </c:pivotFmt>
      <c:pivotFmt>
        <c:idx val="6"/>
        <c:spPr>
          <a:solidFill>
            <a:srgbClr val="FF0000"/>
          </a:solidFill>
          <a:ln>
            <a:noFill/>
          </a:ln>
          <a:effectLst/>
        </c:spPr>
      </c:pivotFmt>
    </c:pivotFmts>
    <c:plotArea>
      <c:layout>
        <c:manualLayout>
          <c:layoutTarget val="inner"/>
          <c:xMode val="edge"/>
          <c:yMode val="edge"/>
          <c:x val="0.34527624671916013"/>
          <c:y val="0.26328484981044037"/>
          <c:w val="0.45715660542432196"/>
          <c:h val="0.6293157626130067"/>
        </c:manualLayout>
      </c:layout>
      <c:barChart>
        <c:barDir val="bar"/>
        <c:grouping val="clustered"/>
        <c:varyColors val="0"/>
        <c:ser>
          <c:idx val="0"/>
          <c:order val="0"/>
          <c:tx>
            <c:strRef>
              <c:f>'Country Bar Chart'!$B$3</c:f>
              <c:strCache>
                <c:ptCount val="1"/>
                <c:pt idx="0">
                  <c:v>Total</c:v>
                </c:pt>
              </c:strCache>
            </c:strRef>
          </c:tx>
          <c:spPr>
            <a:solidFill>
              <a:schemeClr val="tx1">
                <a:lumMod val="85000"/>
                <a:lumOff val="15000"/>
              </a:schemeClr>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4-0BB9-4C94-890B-D51FBE11448B}"/>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0BB9-4C94-890B-D51FBE11448B}"/>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2-0BB9-4C94-890B-D51FBE11448B}"/>
              </c:ext>
            </c:extLst>
          </c:dPt>
          <c:cat>
            <c:strRef>
              <c:f>'Country Bar Chart'!$A$4:$A$6</c:f>
              <c:strCache>
                <c:ptCount val="3"/>
                <c:pt idx="0">
                  <c:v>United Kingdom</c:v>
                </c:pt>
                <c:pt idx="1">
                  <c:v>Ireland</c:v>
                </c:pt>
                <c:pt idx="2">
                  <c:v>United States</c:v>
                </c:pt>
              </c:strCache>
            </c:strRef>
          </c:cat>
          <c:val>
            <c:numRef>
              <c:f>'Country Bar Chart'!$B$4:$B$6</c:f>
              <c:numCache>
                <c:formatCode>[$R-436]#,##0.00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BB9-4C94-890B-D51FBE11448B}"/>
            </c:ext>
          </c:extLst>
        </c:ser>
        <c:dLbls>
          <c:showLegendKey val="0"/>
          <c:showVal val="0"/>
          <c:showCatName val="0"/>
          <c:showSerName val="0"/>
          <c:showPercent val="0"/>
          <c:showBubbleSize val="0"/>
        </c:dLbls>
        <c:gapWidth val="182"/>
        <c:axId val="1188684895"/>
        <c:axId val="1450514847"/>
      </c:barChart>
      <c:catAx>
        <c:axId val="1188684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450514847"/>
        <c:crosses val="autoZero"/>
        <c:auto val="1"/>
        <c:lblAlgn val="ctr"/>
        <c:lblOffset val="100"/>
        <c:noMultiLvlLbl val="0"/>
      </c:catAx>
      <c:valAx>
        <c:axId val="1450514847"/>
        <c:scaling>
          <c:orientation val="minMax"/>
        </c:scaling>
        <c:delete val="0"/>
        <c:axPos val="b"/>
        <c:majorGridlines>
          <c:spPr>
            <a:ln w="9525" cap="flat" cmpd="sng" algn="ctr">
              <a:solidFill>
                <a:schemeClr val="tx1">
                  <a:lumMod val="15000"/>
                  <a:lumOff val="85000"/>
                </a:schemeClr>
              </a:solidFill>
              <a:round/>
            </a:ln>
            <a:effectLst/>
          </c:spPr>
        </c:majorGridlines>
        <c:numFmt formatCode="[$R-436]#,##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188684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6633"/>
    </a:solidFill>
    <a:ln w="25400" cap="flat" cmpd="sng" algn="ctr">
      <a:solidFill>
        <a:schemeClr val="bg1"/>
      </a:solidFill>
      <a:round/>
    </a:ln>
    <a:effectLst/>
  </c:spPr>
  <c:txPr>
    <a:bodyPr/>
    <a:lstStyle/>
    <a:p>
      <a:pPr>
        <a:defRPr sz="10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Portfolio Project.xlsx]Top Five Customers!Total Sales</c:name>
    <c:fmtId val="19"/>
  </c:pivotSource>
  <c:chart>
    <c:title>
      <c:tx>
        <c:rich>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r>
              <a:rPr lang="en-US" sz="1400" b="1"/>
              <a:t>Top</a:t>
            </a:r>
            <a:r>
              <a:rPr lang="en-US" sz="1400" b="1" baseline="0"/>
              <a:t> Five Customers</a:t>
            </a:r>
            <a:endParaRPr lang="en-US" sz="1400" b="1"/>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2">
              <a:lumMod val="75000"/>
            </a:schemeClr>
          </a:solidFill>
          <a:ln>
            <a:noFill/>
          </a:ln>
          <a:effectLst/>
        </c:spPr>
      </c:pivotFmt>
      <c:pivotFmt>
        <c:idx val="3"/>
        <c:spPr>
          <a:solidFill>
            <a:srgbClr val="FF0000"/>
          </a:solidFill>
          <a:ln>
            <a:noFill/>
          </a:ln>
          <a:effectLst/>
        </c:spPr>
      </c:pivotFmt>
      <c:pivotFmt>
        <c:idx val="4"/>
        <c:spPr>
          <a:solidFill>
            <a:schemeClr val="accent6"/>
          </a:solidFill>
          <a:ln>
            <a:noFill/>
          </a:ln>
          <a:effectLst/>
        </c:spPr>
      </c:pivotFmt>
      <c:pivotFmt>
        <c:idx val="5"/>
        <c:spPr>
          <a:solidFill>
            <a:schemeClr val="accent2"/>
          </a:solidFill>
          <a:ln>
            <a:noFill/>
          </a:ln>
          <a:effectLst/>
        </c:spPr>
      </c:pivotFmt>
      <c:pivotFmt>
        <c:idx val="6"/>
        <c:spPr>
          <a:solidFill>
            <a:srgbClr val="FF0000"/>
          </a:solidFill>
          <a:ln>
            <a:noFill/>
          </a:ln>
          <a:effectLst/>
        </c:spPr>
      </c:pivotFmt>
      <c:pivotFmt>
        <c:idx val="7"/>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c:spPr>
      </c:pivotFmt>
      <c:pivotFmt>
        <c:idx val="9"/>
        <c:spPr>
          <a:solidFill>
            <a:schemeClr val="accent2"/>
          </a:solidFill>
          <a:ln>
            <a:noFill/>
          </a:ln>
          <a:effectLst/>
        </c:spPr>
      </c:pivotFmt>
      <c:pivotFmt>
        <c:idx val="10"/>
        <c:spPr>
          <a:solidFill>
            <a:schemeClr val="accent6"/>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527624671916013"/>
          <c:y val="0.26328484981044037"/>
          <c:w val="0.45715660542432196"/>
          <c:h val="0.6293157626130067"/>
        </c:manualLayout>
      </c:layout>
      <c:barChart>
        <c:barDir val="bar"/>
        <c:grouping val="clustered"/>
        <c:varyColors val="0"/>
        <c:ser>
          <c:idx val="0"/>
          <c:order val="0"/>
          <c:tx>
            <c:strRef>
              <c:f>'Top Five Customers'!$B$3</c:f>
              <c:strCache>
                <c:ptCount val="1"/>
                <c:pt idx="0">
                  <c:v>Total</c:v>
                </c:pt>
              </c:strCache>
            </c:strRef>
          </c:tx>
          <c:spPr>
            <a:solidFill>
              <a:schemeClr val="accent1"/>
            </a:solidFill>
            <a:ln>
              <a:noFill/>
            </a:ln>
            <a:effectLst/>
          </c:spPr>
          <c:invertIfNegative val="0"/>
          <c:cat>
            <c:strRef>
              <c:f>'Top Five Customers'!$A$4:$A$8</c:f>
              <c:strCache>
                <c:ptCount val="5"/>
                <c:pt idx="0">
                  <c:v>Don Flintiff</c:v>
                </c:pt>
                <c:pt idx="1">
                  <c:v>Nealson Cuttler</c:v>
                </c:pt>
                <c:pt idx="2">
                  <c:v>Terri Farra</c:v>
                </c:pt>
                <c:pt idx="3">
                  <c:v>Brenn Dundredge</c:v>
                </c:pt>
                <c:pt idx="4">
                  <c:v>Allis Wilmore</c:v>
                </c:pt>
              </c:strCache>
            </c:strRef>
          </c:cat>
          <c:val>
            <c:numRef>
              <c:f>'Top Five 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8-1206-46F6-B38D-096BC4C6A5C4}"/>
            </c:ext>
          </c:extLst>
        </c:ser>
        <c:dLbls>
          <c:showLegendKey val="0"/>
          <c:showVal val="0"/>
          <c:showCatName val="0"/>
          <c:showSerName val="0"/>
          <c:showPercent val="0"/>
          <c:showBubbleSize val="0"/>
        </c:dLbls>
        <c:gapWidth val="182"/>
        <c:axId val="1188684895"/>
        <c:axId val="1450514847"/>
      </c:barChart>
      <c:catAx>
        <c:axId val="1188684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450514847"/>
        <c:crosses val="autoZero"/>
        <c:auto val="1"/>
        <c:lblAlgn val="ctr"/>
        <c:lblOffset val="100"/>
        <c:noMultiLvlLbl val="0"/>
      </c:catAx>
      <c:valAx>
        <c:axId val="14505148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188684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6633"/>
    </a:solidFill>
    <a:ln w="25400" cap="flat" cmpd="sng" algn="ctr">
      <a:solidFill>
        <a:schemeClr val="bg1"/>
      </a:solidFill>
      <a:round/>
    </a:ln>
    <a:effectLst/>
  </c:spPr>
  <c:txPr>
    <a:bodyPr/>
    <a:lstStyle/>
    <a:p>
      <a:pPr>
        <a:defRPr sz="10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Portfolio Project.xlsx]Total Sales!Total Sales</c:name>
    <c:fmtId val="9"/>
  </c:pivotSource>
  <c:chart>
    <c:title>
      <c:tx>
        <c:rich>
          <a:bodyPr rot="0" spcFirstLastPara="1" vertOverflow="ellipsis" vert="horz" wrap="square" anchor="ctr" anchorCtr="1"/>
          <a:lstStyle/>
          <a:p>
            <a:pPr>
              <a:defRPr sz="1400" b="0" i="0" u="none" strike="noStrike" kern="1200" spc="0" baseline="0">
                <a:solidFill>
                  <a:srgbClr val="FFFFFF"/>
                </a:solidFill>
                <a:latin typeface="+mn-lt"/>
                <a:ea typeface="+mn-ea"/>
                <a:cs typeface="+mn-cs"/>
              </a:defRPr>
            </a:pPr>
            <a:r>
              <a:rPr lang="en-US"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FFFF"/>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E29-40B9-B521-5C399449D385}"/>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E29-40B9-B521-5C399449D385}"/>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E29-40B9-B521-5C399449D385}"/>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E29-40B9-B521-5C399449D385}"/>
            </c:ext>
          </c:extLst>
        </c:ser>
        <c:dLbls>
          <c:showLegendKey val="0"/>
          <c:showVal val="0"/>
          <c:showCatName val="0"/>
          <c:showSerName val="0"/>
          <c:showPercent val="0"/>
          <c:showBubbleSize val="0"/>
        </c:dLbls>
        <c:smooth val="0"/>
        <c:axId val="456239888"/>
        <c:axId val="456236560"/>
      </c:lineChart>
      <c:catAx>
        <c:axId val="4562398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rgbClr val="FFFFFF"/>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456236560"/>
        <c:crosses val="autoZero"/>
        <c:auto val="1"/>
        <c:lblAlgn val="ctr"/>
        <c:lblOffset val="100"/>
        <c:noMultiLvlLbl val="0"/>
      </c:catAx>
      <c:valAx>
        <c:axId val="456236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FFFFFF"/>
                    </a:solidFill>
                    <a:latin typeface="+mn-lt"/>
                    <a:ea typeface="+mn-ea"/>
                    <a:cs typeface="+mn-cs"/>
                  </a:defRPr>
                </a:pPr>
                <a:r>
                  <a:rPr lang="en-ZA"/>
                  <a:t>Rands </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FFFF"/>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456239888"/>
        <c:crosses val="autoZero"/>
        <c:crossBetween val="between"/>
      </c:valAx>
      <c:spPr>
        <a:no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6600">
        <a:alpha val="70000"/>
      </a:srgbClr>
    </a:solidFill>
    <a:ln w="9525" cap="flat" cmpd="sng" algn="ctr">
      <a:solidFill>
        <a:schemeClr val="tx1">
          <a:lumMod val="15000"/>
          <a:lumOff val="85000"/>
        </a:schemeClr>
      </a:solidFill>
      <a:round/>
    </a:ln>
    <a:effectLst/>
  </c:spPr>
  <c:txPr>
    <a:bodyPr/>
    <a:lstStyle/>
    <a:p>
      <a:pPr>
        <a:defRPr>
          <a:solidFill>
            <a:srgbClr val="FFFFF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Portfolio Project.xlsx]Total Sales!Total Sales</c:name>
    <c:fmtId val="11"/>
  </c:pivotSource>
  <c:chart>
    <c:title>
      <c:tx>
        <c:rich>
          <a:bodyPr rot="0" spcFirstLastPara="1" vertOverflow="ellipsis" vert="horz" wrap="square" anchor="ctr" anchorCtr="1"/>
          <a:lstStyle/>
          <a:p>
            <a:pPr>
              <a:defRPr sz="1400" b="0" i="0" u="none" strike="noStrike" kern="1200" spc="0" baseline="0">
                <a:solidFill>
                  <a:srgbClr val="FFFFFF"/>
                </a:solidFill>
                <a:latin typeface="+mn-lt"/>
                <a:ea typeface="+mn-ea"/>
                <a:cs typeface="+mn-cs"/>
              </a:defRPr>
            </a:pPr>
            <a:r>
              <a:rPr lang="en-US"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FFFF"/>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A52-42C3-A46F-BFC0C0171EE7}"/>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A52-42C3-A46F-BFC0C0171EE7}"/>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A52-42C3-A46F-BFC0C0171EE7}"/>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A52-42C3-A46F-BFC0C0171EE7}"/>
            </c:ext>
          </c:extLst>
        </c:ser>
        <c:dLbls>
          <c:showLegendKey val="0"/>
          <c:showVal val="0"/>
          <c:showCatName val="0"/>
          <c:showSerName val="0"/>
          <c:showPercent val="0"/>
          <c:showBubbleSize val="0"/>
        </c:dLbls>
        <c:smooth val="0"/>
        <c:axId val="456239888"/>
        <c:axId val="456236560"/>
      </c:lineChart>
      <c:catAx>
        <c:axId val="45623988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rgbClr val="FFFFFF"/>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456236560"/>
        <c:crosses val="autoZero"/>
        <c:auto val="1"/>
        <c:lblAlgn val="ctr"/>
        <c:lblOffset val="100"/>
        <c:noMultiLvlLbl val="0"/>
      </c:catAx>
      <c:valAx>
        <c:axId val="456236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FFFFFF"/>
                    </a:solidFill>
                    <a:latin typeface="+mn-lt"/>
                    <a:ea typeface="+mn-ea"/>
                    <a:cs typeface="+mn-cs"/>
                  </a:defRPr>
                </a:pPr>
                <a:r>
                  <a:rPr lang="en-ZA"/>
                  <a:t>Rands </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FFFF"/>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456239888"/>
        <c:crosses val="autoZero"/>
        <c:crossBetween val="between"/>
      </c:valAx>
      <c:spPr>
        <a:no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6600">
        <a:alpha val="70000"/>
      </a:srgbClr>
    </a:solidFill>
    <a:ln w="9525" cap="flat" cmpd="sng" algn="ctr">
      <a:solidFill>
        <a:schemeClr val="tx1">
          <a:lumMod val="15000"/>
          <a:lumOff val="85000"/>
        </a:schemeClr>
      </a:solidFill>
      <a:round/>
    </a:ln>
    <a:effectLst/>
  </c:spPr>
  <c:txPr>
    <a:bodyPr/>
    <a:lstStyle/>
    <a:p>
      <a:pPr>
        <a:defRPr>
          <a:solidFill>
            <a:srgbClr val="FFFFF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Portfolio Project.xlsx]Country Bar Chart!Total Sales</c:name>
    <c:fmtId val="20"/>
  </c:pivotSource>
  <c:chart>
    <c:title>
      <c:tx>
        <c:rich>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r>
              <a:rPr lang="en-US" sz="1400" b="1"/>
              <a:t>Sales By Country</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2">
              <a:lumMod val="75000"/>
            </a:schemeClr>
          </a:solidFill>
          <a:ln>
            <a:noFill/>
          </a:ln>
          <a:effectLst/>
        </c:spPr>
      </c:pivotFmt>
      <c:pivotFmt>
        <c:idx val="3"/>
        <c:spPr>
          <a:solidFill>
            <a:srgbClr val="FF0000"/>
          </a:solidFill>
          <a:ln>
            <a:noFill/>
          </a:ln>
          <a:effectLst/>
        </c:spPr>
      </c:pivotFmt>
      <c:pivotFmt>
        <c:idx val="4"/>
        <c:spPr>
          <a:solidFill>
            <a:schemeClr val="accent6"/>
          </a:solidFill>
          <a:ln>
            <a:noFill/>
          </a:ln>
          <a:effectLst/>
        </c:spPr>
      </c:pivotFmt>
      <c:pivotFmt>
        <c:idx val="5"/>
        <c:spPr>
          <a:solidFill>
            <a:schemeClr val="accent2"/>
          </a:solidFill>
          <a:ln>
            <a:noFill/>
          </a:ln>
          <a:effectLst/>
        </c:spPr>
      </c:pivotFmt>
      <c:pivotFmt>
        <c:idx val="6"/>
        <c:spPr>
          <a:solidFill>
            <a:srgbClr val="FF0000"/>
          </a:solidFill>
          <a:ln>
            <a:noFill/>
          </a:ln>
          <a:effectLst/>
        </c:spPr>
      </c:pivotFmt>
      <c:pivotFmt>
        <c:idx val="7"/>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c:spPr>
      </c:pivotFmt>
      <c:pivotFmt>
        <c:idx val="9"/>
        <c:spPr>
          <a:solidFill>
            <a:schemeClr val="accent2"/>
          </a:solidFill>
          <a:ln>
            <a:noFill/>
          </a:ln>
          <a:effectLst/>
        </c:spPr>
      </c:pivotFmt>
      <c:pivotFmt>
        <c:idx val="10"/>
        <c:spPr>
          <a:solidFill>
            <a:schemeClr val="accent6"/>
          </a:solidFill>
          <a:ln>
            <a:noFill/>
          </a:ln>
          <a:effectLst/>
        </c:spPr>
      </c:pivotFmt>
      <c:pivotFmt>
        <c:idx val="11"/>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0000"/>
          </a:solidFill>
          <a:ln>
            <a:noFill/>
          </a:ln>
          <a:effectLst/>
        </c:spPr>
      </c:pivotFmt>
      <c:pivotFmt>
        <c:idx val="13"/>
        <c:spPr>
          <a:solidFill>
            <a:schemeClr val="accent2"/>
          </a:solidFill>
          <a:ln>
            <a:noFill/>
          </a:ln>
          <a:effectLst/>
        </c:spPr>
      </c:pivotFmt>
      <c:pivotFmt>
        <c:idx val="14"/>
        <c:spPr>
          <a:solidFill>
            <a:schemeClr val="accent6"/>
          </a:solidFill>
          <a:ln>
            <a:noFill/>
          </a:ln>
          <a:effectLst/>
        </c:spPr>
      </c:pivotFmt>
    </c:pivotFmts>
    <c:plotArea>
      <c:layout>
        <c:manualLayout>
          <c:layoutTarget val="inner"/>
          <c:xMode val="edge"/>
          <c:yMode val="edge"/>
          <c:x val="0.34527624671916013"/>
          <c:y val="0.26328484981044037"/>
          <c:w val="0.45715660542432196"/>
          <c:h val="0.6293157626130067"/>
        </c:manualLayout>
      </c:layout>
      <c:barChart>
        <c:barDir val="bar"/>
        <c:grouping val="clustered"/>
        <c:varyColors val="0"/>
        <c:ser>
          <c:idx val="0"/>
          <c:order val="0"/>
          <c:tx>
            <c:strRef>
              <c:f>'Country Bar Chart'!$B$3</c:f>
              <c:strCache>
                <c:ptCount val="1"/>
                <c:pt idx="0">
                  <c:v>Total</c:v>
                </c:pt>
              </c:strCache>
            </c:strRef>
          </c:tx>
          <c:spPr>
            <a:solidFill>
              <a:schemeClr val="tx1">
                <a:lumMod val="85000"/>
                <a:lumOff val="15000"/>
              </a:schemeClr>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7382-4BEC-B8D8-8A12D02FA186}"/>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7382-4BEC-B8D8-8A12D02FA186}"/>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5-7382-4BEC-B8D8-8A12D02FA186}"/>
              </c:ext>
            </c:extLst>
          </c:dPt>
          <c:cat>
            <c:strRef>
              <c:f>'Country Bar Chart'!$A$4:$A$6</c:f>
              <c:strCache>
                <c:ptCount val="3"/>
                <c:pt idx="0">
                  <c:v>United Kingdom</c:v>
                </c:pt>
                <c:pt idx="1">
                  <c:v>Ireland</c:v>
                </c:pt>
                <c:pt idx="2">
                  <c:v>United States</c:v>
                </c:pt>
              </c:strCache>
            </c:strRef>
          </c:cat>
          <c:val>
            <c:numRef>
              <c:f>'Country Bar Chart'!$B$4:$B$6</c:f>
              <c:numCache>
                <c:formatCode>[$R-436]#,##0.00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382-4BEC-B8D8-8A12D02FA186}"/>
            </c:ext>
          </c:extLst>
        </c:ser>
        <c:dLbls>
          <c:showLegendKey val="0"/>
          <c:showVal val="0"/>
          <c:showCatName val="0"/>
          <c:showSerName val="0"/>
          <c:showPercent val="0"/>
          <c:showBubbleSize val="0"/>
        </c:dLbls>
        <c:gapWidth val="182"/>
        <c:axId val="1188684895"/>
        <c:axId val="1450514847"/>
      </c:barChart>
      <c:catAx>
        <c:axId val="1188684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450514847"/>
        <c:crosses val="autoZero"/>
        <c:auto val="1"/>
        <c:lblAlgn val="ctr"/>
        <c:lblOffset val="100"/>
        <c:noMultiLvlLbl val="0"/>
      </c:catAx>
      <c:valAx>
        <c:axId val="1450514847"/>
        <c:scaling>
          <c:orientation val="minMax"/>
        </c:scaling>
        <c:delete val="0"/>
        <c:axPos val="b"/>
        <c:majorGridlines>
          <c:spPr>
            <a:ln w="9525" cap="flat" cmpd="sng" algn="ctr">
              <a:solidFill>
                <a:schemeClr val="tx1">
                  <a:lumMod val="15000"/>
                  <a:lumOff val="85000"/>
                </a:schemeClr>
              </a:solidFill>
              <a:round/>
            </a:ln>
            <a:effectLst/>
          </c:spPr>
        </c:majorGridlines>
        <c:numFmt formatCode="[$R-436]#,##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188684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6633"/>
    </a:solidFill>
    <a:ln w="25400" cap="flat" cmpd="sng" algn="ctr">
      <a:solidFill>
        <a:schemeClr val="bg1"/>
      </a:solidFill>
      <a:round/>
    </a:ln>
    <a:effectLst/>
  </c:spPr>
  <c:txPr>
    <a:bodyPr/>
    <a:lstStyle/>
    <a:p>
      <a:pPr>
        <a:defRPr sz="10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Portfolio Project.xlsx]Top Five Customers!Total Sales</c:name>
    <c:fmtId val="21"/>
  </c:pivotSource>
  <c:chart>
    <c:title>
      <c:tx>
        <c:rich>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r>
              <a:rPr lang="en-US" sz="1400" b="1"/>
              <a:t>Top</a:t>
            </a:r>
            <a:r>
              <a:rPr lang="en-US" sz="1400" b="1" baseline="0"/>
              <a:t> Five Customers</a:t>
            </a:r>
            <a:endParaRPr lang="en-US" sz="1400" b="1"/>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2">
              <a:lumMod val="75000"/>
            </a:schemeClr>
          </a:solidFill>
          <a:ln>
            <a:noFill/>
          </a:ln>
          <a:effectLst/>
        </c:spPr>
      </c:pivotFmt>
      <c:pivotFmt>
        <c:idx val="3"/>
        <c:spPr>
          <a:solidFill>
            <a:srgbClr val="FF0000"/>
          </a:solidFill>
          <a:ln>
            <a:noFill/>
          </a:ln>
          <a:effectLst/>
        </c:spPr>
      </c:pivotFmt>
      <c:pivotFmt>
        <c:idx val="4"/>
        <c:spPr>
          <a:solidFill>
            <a:schemeClr val="accent6"/>
          </a:solidFill>
          <a:ln>
            <a:noFill/>
          </a:ln>
          <a:effectLst/>
        </c:spPr>
      </c:pivotFmt>
      <c:pivotFmt>
        <c:idx val="5"/>
        <c:spPr>
          <a:solidFill>
            <a:schemeClr val="accent2"/>
          </a:solidFill>
          <a:ln>
            <a:noFill/>
          </a:ln>
          <a:effectLst/>
        </c:spPr>
      </c:pivotFmt>
      <c:pivotFmt>
        <c:idx val="6"/>
        <c:spPr>
          <a:solidFill>
            <a:srgbClr val="FF0000"/>
          </a:solidFill>
          <a:ln>
            <a:noFill/>
          </a:ln>
          <a:effectLst/>
        </c:spPr>
      </c:pivotFmt>
      <c:pivotFmt>
        <c:idx val="7"/>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c:spPr>
      </c:pivotFmt>
      <c:pivotFmt>
        <c:idx val="9"/>
        <c:spPr>
          <a:solidFill>
            <a:schemeClr val="accent2"/>
          </a:solidFill>
          <a:ln>
            <a:noFill/>
          </a:ln>
          <a:effectLst/>
        </c:spPr>
      </c:pivotFmt>
      <c:pivotFmt>
        <c:idx val="10"/>
        <c:spPr>
          <a:solidFill>
            <a:schemeClr val="accent6"/>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527624671916013"/>
          <c:y val="0.26328484981044037"/>
          <c:w val="0.45715660542432196"/>
          <c:h val="0.6293157626130067"/>
        </c:manualLayout>
      </c:layout>
      <c:barChart>
        <c:barDir val="bar"/>
        <c:grouping val="clustered"/>
        <c:varyColors val="0"/>
        <c:ser>
          <c:idx val="0"/>
          <c:order val="0"/>
          <c:tx>
            <c:strRef>
              <c:f>'Top Five Customers'!$B$3</c:f>
              <c:strCache>
                <c:ptCount val="1"/>
                <c:pt idx="0">
                  <c:v>Total</c:v>
                </c:pt>
              </c:strCache>
            </c:strRef>
          </c:tx>
          <c:spPr>
            <a:solidFill>
              <a:schemeClr val="accent1"/>
            </a:solidFill>
            <a:ln>
              <a:noFill/>
            </a:ln>
            <a:effectLst/>
          </c:spPr>
          <c:invertIfNegative val="0"/>
          <c:cat>
            <c:strRef>
              <c:f>'Top Five Customers'!$A$4:$A$8</c:f>
              <c:strCache>
                <c:ptCount val="5"/>
                <c:pt idx="0">
                  <c:v>Don Flintiff</c:v>
                </c:pt>
                <c:pt idx="1">
                  <c:v>Nealson Cuttler</c:v>
                </c:pt>
                <c:pt idx="2">
                  <c:v>Terri Farra</c:v>
                </c:pt>
                <c:pt idx="3">
                  <c:v>Brenn Dundredge</c:v>
                </c:pt>
                <c:pt idx="4">
                  <c:v>Allis Wilmore</c:v>
                </c:pt>
              </c:strCache>
            </c:strRef>
          </c:cat>
          <c:val>
            <c:numRef>
              <c:f>'Top Five 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DE9-4F86-AF1C-D75E171E6B8F}"/>
            </c:ext>
          </c:extLst>
        </c:ser>
        <c:dLbls>
          <c:showLegendKey val="0"/>
          <c:showVal val="0"/>
          <c:showCatName val="0"/>
          <c:showSerName val="0"/>
          <c:showPercent val="0"/>
          <c:showBubbleSize val="0"/>
        </c:dLbls>
        <c:gapWidth val="182"/>
        <c:axId val="1188684895"/>
        <c:axId val="1450514847"/>
      </c:barChart>
      <c:catAx>
        <c:axId val="1188684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450514847"/>
        <c:crosses val="autoZero"/>
        <c:auto val="1"/>
        <c:lblAlgn val="ctr"/>
        <c:lblOffset val="100"/>
        <c:noMultiLvlLbl val="0"/>
      </c:catAx>
      <c:valAx>
        <c:axId val="14505148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188684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6633"/>
    </a:solidFill>
    <a:ln w="25400" cap="flat" cmpd="sng" algn="ctr">
      <a:solidFill>
        <a:schemeClr val="bg1"/>
      </a:solidFill>
      <a:round/>
    </a:ln>
    <a:effectLst/>
  </c:spPr>
  <c:txPr>
    <a:bodyPr/>
    <a:lstStyle/>
    <a:p>
      <a:pPr>
        <a:defRPr sz="10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19050</xdr:colOff>
      <xdr:row>9</xdr:row>
      <xdr:rowOff>33336</xdr:rowOff>
    </xdr:from>
    <xdr:to>
      <xdr:col>10</xdr:col>
      <xdr:colOff>352425</xdr:colOff>
      <xdr:row>26</xdr:row>
      <xdr:rowOff>38099</xdr:rowOff>
    </xdr:to>
    <xdr:graphicFrame macro="">
      <xdr:nvGraphicFramePr>
        <xdr:cNvPr id="8" name="Chart 7">
          <a:extLst>
            <a:ext uri="{FF2B5EF4-FFF2-40B4-BE49-F238E27FC236}">
              <a16:creationId xmlns:a16="http://schemas.microsoft.com/office/drawing/2014/main" id="{AE64CA63-0FA7-4AEF-866C-6D92B25612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xdr:row>
      <xdr:rowOff>52386</xdr:rowOff>
    </xdr:from>
    <xdr:to>
      <xdr:col>7</xdr:col>
      <xdr:colOff>600075</xdr:colOff>
      <xdr:row>27</xdr:row>
      <xdr:rowOff>57149</xdr:rowOff>
    </xdr:to>
    <xdr:graphicFrame macro="">
      <xdr:nvGraphicFramePr>
        <xdr:cNvPr id="2" name="Chart 1">
          <a:extLst>
            <a:ext uri="{FF2B5EF4-FFF2-40B4-BE49-F238E27FC236}">
              <a16:creationId xmlns:a16="http://schemas.microsoft.com/office/drawing/2014/main" id="{8F7F6270-F313-4D6D-B513-BB424BBCA0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10</xdr:row>
      <xdr:rowOff>161926</xdr:rowOff>
    </xdr:from>
    <xdr:to>
      <xdr:col>18</xdr:col>
      <xdr:colOff>200025</xdr:colOff>
      <xdr:row>35</xdr:row>
      <xdr:rowOff>114300</xdr:rowOff>
    </xdr:to>
    <xdr:graphicFrame macro="">
      <xdr:nvGraphicFramePr>
        <xdr:cNvPr id="6" name="Chart 5">
          <a:extLst>
            <a:ext uri="{FF2B5EF4-FFF2-40B4-BE49-F238E27FC236}">
              <a16:creationId xmlns:a16="http://schemas.microsoft.com/office/drawing/2014/main" id="{61A08DEC-E531-4919-A81C-F11FBD1CEB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0</xdr:colOff>
      <xdr:row>3</xdr:row>
      <xdr:rowOff>47625</xdr:rowOff>
    </xdr:from>
    <xdr:to>
      <xdr:col>18</xdr:col>
      <xdr:colOff>180975</xdr:colOff>
      <xdr:row>10</xdr:row>
      <xdr:rowOff>85725</xdr:rowOff>
    </xdr:to>
    <mc:AlternateContent xmlns:mc="http://schemas.openxmlformats.org/markup-compatibility/2006" xmlns:tsle="http://schemas.microsoft.com/office/drawing/2012/timeslicer">
      <mc:Choice Requires="tsle">
        <xdr:graphicFrame macro="">
          <xdr:nvGraphicFramePr>
            <xdr:cNvPr id="8" name="Order Date">
              <a:extLst>
                <a:ext uri="{FF2B5EF4-FFF2-40B4-BE49-F238E27FC236}">
                  <a16:creationId xmlns:a16="http://schemas.microsoft.com/office/drawing/2014/main" id="{6B78440D-9E4B-4052-A7D1-9EA4A9419BC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248274" y="619125"/>
              <a:ext cx="7553325" cy="1371600"/>
            </a:xfrm>
            <a:prstGeom prst="rect">
              <a:avLst/>
            </a:prstGeom>
            <a:solidFill>
              <a:prstClr val="white"/>
            </a:solidFill>
            <a:ln w="1">
              <a:solidFill>
                <a:prstClr val="green"/>
              </a:solidFill>
            </a:ln>
          </xdr:spPr>
          <xdr:txBody>
            <a:bodyPr vertOverflow="clip" horzOverflow="clip"/>
            <a:lstStyle/>
            <a:p>
              <a:r>
                <a:rPr lang="en-ZA" sz="1100"/>
                <a:t>Timeline: Works in Excel 2013 or higher. Do not move or resize.</a:t>
              </a:r>
            </a:p>
          </xdr:txBody>
        </xdr:sp>
      </mc:Fallback>
    </mc:AlternateContent>
    <xdr:clientData/>
  </xdr:twoCellAnchor>
  <xdr:twoCellAnchor editAs="oneCell">
    <xdr:from>
      <xdr:col>21</xdr:col>
      <xdr:colOff>581025</xdr:colOff>
      <xdr:row>9</xdr:row>
      <xdr:rowOff>85726</xdr:rowOff>
    </xdr:from>
    <xdr:to>
      <xdr:col>25</xdr:col>
      <xdr:colOff>209550</xdr:colOff>
      <xdr:row>15</xdr:row>
      <xdr:rowOff>123826</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D5E0EC8F-3863-43AA-B88D-DAC53167460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363700" y="1800226"/>
              <a:ext cx="2066925" cy="11811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219075</xdr:colOff>
      <xdr:row>3</xdr:row>
      <xdr:rowOff>38100</xdr:rowOff>
    </xdr:from>
    <xdr:to>
      <xdr:col>25</xdr:col>
      <xdr:colOff>200025</xdr:colOff>
      <xdr:row>9</xdr:row>
      <xdr:rowOff>47625</xdr:rowOff>
    </xdr:to>
    <mc:AlternateContent xmlns:mc="http://schemas.openxmlformats.org/markup-compatibility/2006" xmlns:a14="http://schemas.microsoft.com/office/drawing/2010/main">
      <mc:Choice Requires="a14">
        <xdr:graphicFrame macro="">
          <xdr:nvGraphicFramePr>
            <xdr:cNvPr id="10" name="Roast Type Defined">
              <a:extLst>
                <a:ext uri="{FF2B5EF4-FFF2-40B4-BE49-F238E27FC236}">
                  <a16:creationId xmlns:a16="http://schemas.microsoft.com/office/drawing/2014/main" id="{A0E2A20E-1906-43ED-AFBA-7415705085AD}"/>
                </a:ext>
              </a:extLst>
            </xdr:cNvPr>
            <xdr:cNvGraphicFramePr/>
          </xdr:nvGraphicFramePr>
          <xdr:xfrm>
            <a:off x="0" y="0"/>
            <a:ext cx="0" cy="0"/>
          </xdr:xfrm>
          <a:graphic>
            <a:graphicData uri="http://schemas.microsoft.com/office/drawing/2010/slicer">
              <sle:slicer xmlns:sle="http://schemas.microsoft.com/office/drawing/2010/slicer" name="Roast Type Defined"/>
            </a:graphicData>
          </a:graphic>
        </xdr:graphicFrame>
      </mc:Choice>
      <mc:Fallback xmlns="">
        <xdr:sp macro="" textlink="">
          <xdr:nvSpPr>
            <xdr:cNvPr id="0" name=""/>
            <xdr:cNvSpPr>
              <a:spLocks noTextEdit="1"/>
            </xdr:cNvSpPr>
          </xdr:nvSpPr>
          <xdr:spPr>
            <a:xfrm>
              <a:off x="13858874" y="609600"/>
              <a:ext cx="2562225" cy="11525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219074</xdr:colOff>
      <xdr:row>9</xdr:row>
      <xdr:rowOff>142876</xdr:rowOff>
    </xdr:from>
    <xdr:to>
      <xdr:col>21</xdr:col>
      <xdr:colOff>514350</xdr:colOff>
      <xdr:row>15</xdr:row>
      <xdr:rowOff>142876</xdr:rowOff>
    </xdr:to>
    <mc:AlternateContent xmlns:mc="http://schemas.openxmlformats.org/markup-compatibility/2006" xmlns:a14="http://schemas.microsoft.com/office/drawing/2010/main">
      <mc:Choice Requires="a14">
        <xdr:graphicFrame macro="">
          <xdr:nvGraphicFramePr>
            <xdr:cNvPr id="2" name="Loyalty Card">
              <a:extLst>
                <a:ext uri="{FF2B5EF4-FFF2-40B4-BE49-F238E27FC236}">
                  <a16:creationId xmlns:a16="http://schemas.microsoft.com/office/drawing/2014/main" id="{E7522732-FBE5-4FB9-8048-F340654DFE4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172950" y="1857376"/>
              <a:ext cx="1657350" cy="11430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19050</xdr:rowOff>
    </xdr:from>
    <xdr:to>
      <xdr:col>25</xdr:col>
      <xdr:colOff>600075</xdr:colOff>
      <xdr:row>5</xdr:row>
      <xdr:rowOff>57150</xdr:rowOff>
    </xdr:to>
    <xdr:sp macro="" textlink="">
      <xdr:nvSpPr>
        <xdr:cNvPr id="4" name="Rectangle 3">
          <a:extLst>
            <a:ext uri="{FF2B5EF4-FFF2-40B4-BE49-F238E27FC236}">
              <a16:creationId xmlns:a16="http://schemas.microsoft.com/office/drawing/2014/main" id="{83BA6FF3-6BAE-4474-A23D-28E04BDCB12B}"/>
            </a:ext>
          </a:extLst>
        </xdr:cNvPr>
        <xdr:cNvSpPr/>
      </xdr:nvSpPr>
      <xdr:spPr>
        <a:xfrm>
          <a:off x="114300" y="76200"/>
          <a:ext cx="15230475" cy="800100"/>
        </a:xfrm>
        <a:prstGeom prst="rect">
          <a:avLst/>
        </a:prstGeom>
        <a:solidFill>
          <a:srgbClr val="CC9900">
            <a:alpha val="94902"/>
          </a:srgbClr>
        </a:solidFill>
        <a:ln>
          <a:noFill/>
        </a:ln>
        <a:effectLst>
          <a:outerShdw blurRad="152400" dist="317500" dir="5400000" sx="90000" sy="-19000" rotWithShape="0">
            <a:prstClr val="black">
              <a:alpha val="15000"/>
            </a:prstClr>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ZA" sz="3600" b="0"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COFFEE</a:t>
          </a:r>
          <a:r>
            <a:rPr lang="en-ZA" sz="3600" b="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rPr>
            <a:t> SALES DASHBOARD</a:t>
          </a:r>
          <a:endParaRPr lang="en-ZA" sz="3600" b="0" cap="none" spc="0">
            <a:ln w="10160">
              <a:solidFill>
                <a:schemeClr val="accent5"/>
              </a:solidFill>
              <a:prstDash val="solid"/>
            </a:ln>
            <a:solidFill>
              <a:srgbClr val="FFFFFF"/>
            </a:solidFill>
            <a:effectLst>
              <a:outerShdw blurRad="38100" dist="22860" dir="5400000" algn="tl" rotWithShape="0">
                <a:srgbClr val="000000">
                  <a:alpha val="30000"/>
                </a:srgbClr>
              </a:outerShdw>
            </a:effectLst>
          </a:endParaRPr>
        </a:p>
      </xdr:txBody>
    </xdr:sp>
    <xdr:clientData/>
  </xdr:twoCellAnchor>
  <xdr:twoCellAnchor editAs="oneCell">
    <xdr:from>
      <xdr:col>1</xdr:col>
      <xdr:colOff>28575</xdr:colOff>
      <xdr:row>5</xdr:row>
      <xdr:rowOff>133350</xdr:rowOff>
    </xdr:from>
    <xdr:to>
      <xdr:col>12</xdr:col>
      <xdr:colOff>209550</xdr:colOff>
      <xdr:row>12</xdr:row>
      <xdr:rowOff>171450</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55806FED-B21F-43CF-88F3-EA2689CE1ABF}"/>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42875" y="952500"/>
              <a:ext cx="6886575" cy="1371600"/>
            </a:xfrm>
            <a:prstGeom prst="rect">
              <a:avLst/>
            </a:prstGeom>
            <a:solidFill>
              <a:prstClr val="white"/>
            </a:solidFill>
            <a:ln w="1">
              <a:solidFill>
                <a:prstClr val="green"/>
              </a:solidFill>
            </a:ln>
          </xdr:spPr>
          <xdr:txBody>
            <a:bodyPr vertOverflow="clip" horzOverflow="clip"/>
            <a:lstStyle/>
            <a:p>
              <a:r>
                <a:rPr lang="en-ZA" sz="1100"/>
                <a:t>Timeline: Works in Excel 2013 or higher. Do not move or resize.</a:t>
              </a:r>
            </a:p>
          </xdr:txBody>
        </xdr:sp>
      </mc:Fallback>
    </mc:AlternateContent>
    <xdr:clientData/>
  </xdr:twoCellAnchor>
  <xdr:twoCellAnchor>
    <xdr:from>
      <xdr:col>1</xdr:col>
      <xdr:colOff>0</xdr:colOff>
      <xdr:row>14</xdr:row>
      <xdr:rowOff>47625</xdr:rowOff>
    </xdr:from>
    <xdr:to>
      <xdr:col>12</xdr:col>
      <xdr:colOff>238126</xdr:colOff>
      <xdr:row>39</xdr:row>
      <xdr:rowOff>114300</xdr:rowOff>
    </xdr:to>
    <xdr:graphicFrame macro="">
      <xdr:nvGraphicFramePr>
        <xdr:cNvPr id="6" name="Chart 5">
          <a:extLst>
            <a:ext uri="{FF2B5EF4-FFF2-40B4-BE49-F238E27FC236}">
              <a16:creationId xmlns:a16="http://schemas.microsoft.com/office/drawing/2014/main" id="{575D8A5E-B3ED-439A-AF8F-52B0893A5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285749</xdr:colOff>
      <xdr:row>5</xdr:row>
      <xdr:rowOff>104775</xdr:rowOff>
    </xdr:from>
    <xdr:to>
      <xdr:col>26</xdr:col>
      <xdr:colOff>9524</xdr:colOff>
      <xdr:row>9</xdr:row>
      <xdr:rowOff>114300</xdr:rowOff>
    </xdr:to>
    <mc:AlternateContent xmlns:mc="http://schemas.openxmlformats.org/markup-compatibility/2006" xmlns:a14="http://schemas.microsoft.com/office/drawing/2010/main">
      <mc:Choice Requires="a14">
        <xdr:graphicFrame macro="">
          <xdr:nvGraphicFramePr>
            <xdr:cNvPr id="7" name="Roast Type Defined 1">
              <a:extLst>
                <a:ext uri="{FF2B5EF4-FFF2-40B4-BE49-F238E27FC236}">
                  <a16:creationId xmlns:a16="http://schemas.microsoft.com/office/drawing/2014/main" id="{C0AD5E13-8506-434F-98B6-E27841D5069B}"/>
                </a:ext>
              </a:extLst>
            </xdr:cNvPr>
            <xdr:cNvGraphicFramePr/>
          </xdr:nvGraphicFramePr>
          <xdr:xfrm>
            <a:off x="0" y="0"/>
            <a:ext cx="0" cy="0"/>
          </xdr:xfrm>
          <a:graphic>
            <a:graphicData uri="http://schemas.microsoft.com/office/drawing/2010/slicer">
              <sle:slicer xmlns:sle="http://schemas.microsoft.com/office/drawing/2010/slicer" name="Roast Type Defined 1"/>
            </a:graphicData>
          </a:graphic>
        </xdr:graphicFrame>
      </mc:Choice>
      <mc:Fallback xmlns="">
        <xdr:sp macro="" textlink="">
          <xdr:nvSpPr>
            <xdr:cNvPr id="0" name=""/>
            <xdr:cNvSpPr>
              <a:spLocks noTextEdit="1"/>
            </xdr:cNvSpPr>
          </xdr:nvSpPr>
          <xdr:spPr>
            <a:xfrm>
              <a:off x="10153649" y="923925"/>
              <a:ext cx="5210175" cy="7715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276225</xdr:colOff>
      <xdr:row>9</xdr:row>
      <xdr:rowOff>142875</xdr:rowOff>
    </xdr:from>
    <xdr:to>
      <xdr:col>21</xdr:col>
      <xdr:colOff>276226</xdr:colOff>
      <xdr:row>14</xdr:row>
      <xdr:rowOff>28575</xdr:rowOff>
    </xdr:to>
    <mc:AlternateContent xmlns:mc="http://schemas.openxmlformats.org/markup-compatibility/2006" xmlns:a14="http://schemas.microsoft.com/office/drawing/2010/main">
      <mc:Choice Requires="a14">
        <xdr:graphicFrame macro="">
          <xdr:nvGraphicFramePr>
            <xdr:cNvPr id="8" name="Loyalty Card 1">
              <a:extLst>
                <a:ext uri="{FF2B5EF4-FFF2-40B4-BE49-F238E27FC236}">
                  <a16:creationId xmlns:a16="http://schemas.microsoft.com/office/drawing/2014/main" id="{413F8812-08BA-4E53-84D3-7F6BD142C820}"/>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0144125" y="1724025"/>
              <a:ext cx="2438401" cy="8382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304800</xdr:colOff>
      <xdr:row>9</xdr:row>
      <xdr:rowOff>133350</xdr:rowOff>
    </xdr:from>
    <xdr:to>
      <xdr:col>26</xdr:col>
      <xdr:colOff>9525</xdr:colOff>
      <xdr:row>14</xdr:row>
      <xdr:rowOff>28575</xdr:rowOff>
    </xdr:to>
    <mc:AlternateContent xmlns:mc="http://schemas.openxmlformats.org/markup-compatibility/2006" xmlns:a14="http://schemas.microsoft.com/office/drawing/2010/main">
      <mc:Choice Requires="a14">
        <xdr:graphicFrame macro="">
          <xdr:nvGraphicFramePr>
            <xdr:cNvPr id="9" name="Size 1">
              <a:extLst>
                <a:ext uri="{FF2B5EF4-FFF2-40B4-BE49-F238E27FC236}">
                  <a16:creationId xmlns:a16="http://schemas.microsoft.com/office/drawing/2014/main" id="{7C9CF5AF-8358-4702-8DB5-3796A25CF9A1}"/>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2611100" y="1714500"/>
              <a:ext cx="2752725" cy="8477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238126</xdr:colOff>
      <xdr:row>14</xdr:row>
      <xdr:rowOff>28575</xdr:rowOff>
    </xdr:from>
    <xdr:to>
      <xdr:col>26</xdr:col>
      <xdr:colOff>28575</xdr:colOff>
      <xdr:row>28</xdr:row>
      <xdr:rowOff>85726</xdr:rowOff>
    </xdr:to>
    <xdr:graphicFrame macro="">
      <xdr:nvGraphicFramePr>
        <xdr:cNvPr id="10" name="Chart 9">
          <a:extLst>
            <a:ext uri="{FF2B5EF4-FFF2-40B4-BE49-F238E27FC236}">
              <a16:creationId xmlns:a16="http://schemas.microsoft.com/office/drawing/2014/main" id="{46B6BEBD-D8B0-4729-B8A6-9CF3CAADF9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238123</xdr:colOff>
      <xdr:row>28</xdr:row>
      <xdr:rowOff>76201</xdr:rowOff>
    </xdr:from>
    <xdr:to>
      <xdr:col>26</xdr:col>
      <xdr:colOff>28575</xdr:colOff>
      <xdr:row>39</xdr:row>
      <xdr:rowOff>133351</xdr:rowOff>
    </xdr:to>
    <xdr:graphicFrame macro="">
      <xdr:nvGraphicFramePr>
        <xdr:cNvPr id="11" name="Chart 10">
          <a:extLst>
            <a:ext uri="{FF2B5EF4-FFF2-40B4-BE49-F238E27FC236}">
              <a16:creationId xmlns:a16="http://schemas.microsoft.com/office/drawing/2014/main" id="{E3D9F421-6B84-4EBC-842C-0D86155B28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5</xdr:row>
      <xdr:rowOff>104775</xdr:rowOff>
    </xdr:from>
    <xdr:to>
      <xdr:col>17</xdr:col>
      <xdr:colOff>247650</xdr:colOff>
      <xdr:row>14</xdr:row>
      <xdr:rowOff>9525</xdr:rowOff>
    </xdr:to>
    <mc:AlternateContent xmlns:mc="http://schemas.openxmlformats.org/markup-compatibility/2006" xmlns:tsle="http://schemas.microsoft.com/office/drawing/2012/timeslicer">
      <mc:Choice Requires="tsle">
        <xdr:graphicFrame macro="">
          <xdr:nvGraphicFramePr>
            <xdr:cNvPr id="12" name="Order Date 2">
              <a:extLst>
                <a:ext uri="{FF2B5EF4-FFF2-40B4-BE49-F238E27FC236}">
                  <a16:creationId xmlns:a16="http://schemas.microsoft.com/office/drawing/2014/main" id="{D2F87683-25C5-4817-AA64-1DB48DF43C79}"/>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114300" y="923925"/>
              <a:ext cx="10001250" cy="1619250"/>
            </a:xfrm>
            <a:prstGeom prst="rect">
              <a:avLst/>
            </a:prstGeom>
            <a:solidFill>
              <a:prstClr val="white"/>
            </a:solidFill>
            <a:ln w="1">
              <a:solidFill>
                <a:prstClr val="green"/>
              </a:solidFill>
            </a:ln>
          </xdr:spPr>
          <xdr:txBody>
            <a:bodyPr vertOverflow="clip" horzOverflow="clip"/>
            <a:lstStyle/>
            <a:p>
              <a:r>
                <a:rPr lang="en-ZA"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beel Hansa" refreshedDate="45116.06479074074" createdVersion="7" refreshedVersion="7" minRefreshableVersion="3" recordCount="1000" xr:uid="{17853539-FF32-48EC-82FC-F00196B9A03D}">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Defined"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8557543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55BB56-F3AB-430B-8E3D-CBCF53164973}" name="Total 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1">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9" numFmtId="167"/>
  </dataFields>
  <chartFormats count="8">
    <chartFormat chart="14" format="0" series="1">
      <pivotArea type="data" outline="0" fieldPosition="0">
        <references count="1">
          <reference field="4294967294" count="1" selected="0">
            <x v="0"/>
          </reference>
        </references>
      </pivotArea>
    </chartFormat>
    <chartFormat chart="14" format="4">
      <pivotArea type="data" outline="0" fieldPosition="0">
        <references count="2">
          <reference field="4294967294" count="1" selected="0">
            <x v="0"/>
          </reference>
          <reference field="7" count="1" selected="0">
            <x v="2"/>
          </reference>
        </references>
      </pivotArea>
    </chartFormat>
    <chartFormat chart="14" format="5">
      <pivotArea type="data" outline="0" fieldPosition="0">
        <references count="2">
          <reference field="4294967294" count="1" selected="0">
            <x v="0"/>
          </reference>
          <reference field="7" count="1" selected="0">
            <x v="0"/>
          </reference>
        </references>
      </pivotArea>
    </chartFormat>
    <chartFormat chart="14" format="6">
      <pivotArea type="data" outline="0" fieldPosition="0">
        <references count="2">
          <reference field="4294967294" count="1" selected="0">
            <x v="0"/>
          </reference>
          <reference field="7" count="1" selected="0">
            <x v="1"/>
          </reference>
        </references>
      </pivotArea>
    </chartFormat>
    <chartFormat chart="20" format="11" series="1">
      <pivotArea type="data" outline="0" fieldPosition="0">
        <references count="1">
          <reference field="4294967294" count="1" selected="0">
            <x v="0"/>
          </reference>
        </references>
      </pivotArea>
    </chartFormat>
    <chartFormat chart="20" format="12">
      <pivotArea type="data" outline="0" fieldPosition="0">
        <references count="2">
          <reference field="4294967294" count="1" selected="0">
            <x v="0"/>
          </reference>
          <reference field="7" count="1" selected="0">
            <x v="1"/>
          </reference>
        </references>
      </pivotArea>
    </chartFormat>
    <chartFormat chart="20" format="13">
      <pivotArea type="data" outline="0" fieldPosition="0">
        <references count="2">
          <reference field="4294967294" count="1" selected="0">
            <x v="0"/>
          </reference>
          <reference field="7" count="1" selected="0">
            <x v="0"/>
          </reference>
        </references>
      </pivotArea>
    </chartFormat>
    <chartFormat chart="20" format="14">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FA9F38-6E70-4DB3-9FC9-AB98DAB4C69F}" name="Total 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2">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dataFields>
  <chartFormats count="3">
    <chartFormat chart="19" format="11" series="1">
      <pivotArea type="data" outline="0" fieldPosition="0">
        <references count="1">
          <reference field="4294967294" count="1" selected="0">
            <x v="0"/>
          </reference>
        </references>
      </pivotArea>
    </chartFormat>
    <chartFormat chart="20" format="12" series="1">
      <pivotArea type="data" outline="0" fieldPosition="0">
        <references count="1">
          <reference field="4294967294" count="1" selected="0">
            <x v="0"/>
          </reference>
        </references>
      </pivotArea>
    </chartFormat>
    <chartFormat chart="21"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978490-8CEF-4ACB-B810-E816FD346802}" name="Total 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2">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7" numFmtId="3"/>
  </dataFields>
  <chartFormats count="2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2"/>
          </reference>
        </references>
      </pivotArea>
    </chartFormat>
    <chartFormat chart="8" format="3" series="1">
      <pivotArea type="data" outline="0" fieldPosition="0">
        <references count="2">
          <reference field="4294967294" count="1" selected="0">
            <x v="0"/>
          </reference>
          <reference field="13" count="1" selected="0">
            <x v="3"/>
          </reference>
        </references>
      </pivotArea>
    </chartFormat>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2"/>
          </reference>
        </references>
      </pivotArea>
    </chartFormat>
    <chartFormat chart="9" format="3" series="1">
      <pivotArea type="data" outline="0" fieldPosition="0">
        <references count="2">
          <reference field="4294967294" count="1" selected="0">
            <x v="0"/>
          </reference>
          <reference field="13" count="1" selected="0">
            <x v="3"/>
          </reference>
        </references>
      </pivotArea>
    </chartFormat>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B8259AC-72A2-4DD1-9011-1B0A37A186B9}" sourceName="Size">
  <pivotTables>
    <pivotTable tabId="20" name="Total Sales"/>
    <pivotTable tabId="21" name="Total Sales"/>
    <pivotTable tabId="24" name="Total Sales"/>
  </pivotTables>
  <data>
    <tabular pivotCacheId="85575432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Defined" xr10:uid="{6140B180-F1DC-486E-BF98-8632235B4281}" sourceName="Roast Type Defined">
  <pivotTables>
    <pivotTable tabId="20" name="Total Sales"/>
    <pivotTable tabId="21" name="Total Sales"/>
    <pivotTable tabId="24" name="Total Sales"/>
  </pivotTables>
  <data>
    <tabular pivotCacheId="85575432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E3203B4-CE5F-4FD9-90E9-ECCFF1AFFC9F}" sourceName="Loyalty Card">
  <pivotTables>
    <pivotTable tabId="20" name="Total Sales"/>
    <pivotTable tabId="21" name="Total Sales"/>
    <pivotTable tabId="24" name="Total Sales"/>
  </pivotTables>
  <data>
    <tabular pivotCacheId="85575432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EB7185D-25BC-4AC1-B569-CB1EE04CB3CF}" cache="Slicer_Size" caption="Size" columnCount="2" style="Personal Slicer Style " rowHeight="241300"/>
  <slicer name="Roast Type Defined" xr10:uid="{C3B103F3-4A3C-44ED-A462-8D168E2DC89B}" cache="Slicer_Roast_Type_Defined" caption="Roast Type Defined" columnCount="3" style="Personal Slicer Style " rowHeight="241300"/>
  <slicer name="Loyalty Card" xr10:uid="{2E5ACB85-3A5D-4E4D-980A-77D334DA926D}" cache="Slicer_Loyalty_Card" caption="Loyalty Card" style="Personal Slicer Style "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7DAD7D1C-D958-467C-A84E-7977D7022A27}" cache="Slicer_Size" caption="Size" columnCount="2" style="Personal Slicer Style " rowHeight="241300"/>
  <slicer name="Roast Type Defined 1" xr10:uid="{F23E3E9E-BC3B-4322-A140-7367A23B8DBB}" cache="Slicer_Roast_Type_Defined" caption="Roast Type Defined" columnCount="3" style="Personal Slicer Style " rowHeight="241300"/>
  <slicer name="Loyalty Card 1" xr10:uid="{14CDEA09-D0D4-4B97-AAEC-B48566B882B9}" cache="Slicer_Loyalty_Card" caption="Loyalty Card" style="Personal Slicer Style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97B6DE-E0EF-47C9-A895-70397F5072CD}" name="orders" displayName="orders" ref="A1:P1001" totalsRowShown="0" headerRowDxfId="11">
  <autoFilter ref="A1:P1001" xr:uid="{6B97B6DE-E0EF-47C9-A895-70397F5072CD}"/>
  <tableColumns count="16">
    <tableColumn id="1" xr3:uid="{C0552F48-30F2-4F0D-98C2-86107B69543A}" name="Order ID" dataDxfId="10"/>
    <tableColumn id="2" xr3:uid="{8DD852D5-4F3A-4A3A-96A1-946A26521231}" name="Order Date" dataDxfId="9"/>
    <tableColumn id="3" xr3:uid="{181EE1C3-4516-46A4-9AD5-505BD4B29EAE}" name="Customer ID" dataDxfId="8"/>
    <tableColumn id="4" xr3:uid="{9E6668FD-9868-4622-AC16-50657E88E66B}" name="Product ID"/>
    <tableColumn id="5" xr3:uid="{335CF0D1-1769-4FE5-BAAC-C7324EB1CFCB}" name="Quantity" dataDxfId="7"/>
    <tableColumn id="6" xr3:uid="{61A00E24-FAF8-41C3-8BA6-96CB3A146A2B}" name="Customer Name" dataDxfId="6">
      <calculatedColumnFormula>_xlfn.XLOOKUP(C2,customers!$A$1:$A$1001,customers!$B$1:$B$1001,,0)</calculatedColumnFormula>
    </tableColumn>
    <tableColumn id="7" xr3:uid="{D70E211F-C5B4-4C9D-A32C-66646B543733}" name="Email" dataDxfId="5">
      <calculatedColumnFormula>IF(_xlfn.XLOOKUP(C2,customers!$A$1:$A$1001,customers!$C$1:$C$1001,,0)=0,"",_xlfn.XLOOKUP(C2,customers!$A$1:$A$1001,customers!$C$1:$C$1001,,0))</calculatedColumnFormula>
    </tableColumn>
    <tableColumn id="8" xr3:uid="{69C9CC96-3453-4E0B-BE7B-A37C7508F9FC}" name="Country" dataDxfId="4">
      <calculatedColumnFormula>_xlfn.XLOOKUP(C2,customers!$A$1:$A$1001,customers!$G$1:$G$1001,,0)</calculatedColumnFormula>
    </tableColumn>
    <tableColumn id="9" xr3:uid="{8AEE519C-AEA9-492B-B24D-F72336151E53}" name="Coffee Type">
      <calculatedColumnFormula>INDEX(products!$A$1:$G$49,MATCH(orders!$D2,products!$A$1:$A$49,0),MATCH(orders!I$1,products!$A$1:$G$1,0))</calculatedColumnFormula>
    </tableColumn>
    <tableColumn id="10" xr3:uid="{FAD7DD37-CCC7-4AFA-84A0-8D15DBFE39DE}" name="Roast Type">
      <calculatedColumnFormula>INDEX(products!$A$1:$G$49,MATCH(orders!$D2,products!$A$1:$A$49,0),MATCH(orders!J$1,products!$A$1:$G$1,0))</calculatedColumnFormula>
    </tableColumn>
    <tableColumn id="11" xr3:uid="{9622AE2A-819D-4C41-AC09-B96C40BA6EB0}" name="Size" dataDxfId="3">
      <calculatedColumnFormula>INDEX(products!$A$1:$G$49,MATCH(orders!$D2,products!$A$1:$A$49,0),MATCH(orders!K$1,products!$A$1:$G$1,0))</calculatedColumnFormula>
    </tableColumn>
    <tableColumn id="12" xr3:uid="{FEA45BA3-6E01-4FE4-8BC9-3E6D7DDF0E50}" name="Unit Price" dataDxfId="2">
      <calculatedColumnFormula>INDEX(products!$A$1:$G$49,MATCH(orders!$D2,products!$A$1:$A$49,0),MATCH(orders!L$1,products!$A$1:$G$1,0))</calculatedColumnFormula>
    </tableColumn>
    <tableColumn id="13" xr3:uid="{9CDD2E11-52AC-4689-8DBD-EEB0D6B581EC}" name="Sales" dataDxfId="1">
      <calculatedColumnFormula>L2*E2</calculatedColumnFormula>
    </tableColumn>
    <tableColumn id="14" xr3:uid="{51A5EDA0-2D0A-43FB-B1FC-3A5ABD9A848D}" name="Coffee Type Name">
      <calculatedColumnFormula>IF(I2="Rob","Robusta",IF(I2="Exc","Excelsa", IF(I2="Ara","Arabica",IF(I2="Lib","Liberica",""))))</calculatedColumnFormula>
    </tableColumn>
    <tableColumn id="15" xr3:uid="{96A2023C-810F-4DB4-8A53-2A0938FE6451}" name="Roast Type Defined">
      <calculatedColumnFormula>IF(J2="M","Medium", IF(J2="L","Light",IF(J2="D","Dark","")))</calculatedColumnFormula>
    </tableColumn>
    <tableColumn id="16" xr3:uid="{CE69EF7F-DE69-42AB-9224-349D7C7D980C}"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4226B34-B5FF-4194-B374-027F66B09615}" sourceName="Order Date">
  <pivotTables>
    <pivotTable tabId="20" name="Total Sales"/>
    <pivotTable tabId="21" name="Total Sales"/>
    <pivotTable tabId="24" name="Total Sales"/>
  </pivotTables>
  <state minimalRefreshVersion="6" lastRefreshVersion="6" pivotCacheId="85575432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861B9EA-D5A2-49AF-AB97-109937EBBC8E}" cache="NativeTimeline_Order_Date" caption="Order Date" level="2" selectionLevel="2" scrollPosition="2019-01-01T00:00:00" style="Custom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F204BC43-7479-4474-8AB4-B0778D39707F}" cache="NativeTimeline_Order_Date" caption="Order Date" level="2" selectionLevel="2" scrollPosition="2019-01-01T00:00:00" style="Custom Timeline Style"/>
  <timeline name="Order Date 2" xr10:uid="{1224A3EE-3652-4BF4-AD34-F6A068F3CC37}" cache="NativeTimeline_Order_Date" caption="Order Date" level="2" selectionLevel="2" scrollPosition="2019-01-01T00:00:00" style="Custom Timeline Style"/>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5" Type="http://schemas.microsoft.com/office/2011/relationships/timeline" Target="../timelines/timeline1.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C1" zoomScale="115" zoomScaleNormal="115" workbookViewId="0">
      <selection activeCell="P3" sqref="P3"/>
    </sheetView>
  </sheetViews>
  <sheetFormatPr defaultRowHeight="15" x14ac:dyDescent="0.25"/>
  <cols>
    <col min="1" max="1" width="16.5703125" bestFit="1" customWidth="1"/>
    <col min="2" max="2" width="13.42578125"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7.42578125" bestFit="1" customWidth="1"/>
    <col min="12" max="12" width="11.28515625" customWidth="1"/>
    <col min="13" max="13" width="9" bestFit="1" customWidth="1"/>
    <col min="14" max="14" width="18.85546875" customWidth="1"/>
    <col min="15" max="15" width="19.85546875" customWidth="1"/>
    <col min="16" max="16" width="14.425781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6198</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 IF(I2="Ara","Arabica",IF(I2="Lib","Liberica",""))))</f>
        <v>Robusta</v>
      </c>
      <c r="O2" t="str">
        <f>IF(J2="M","Medium", 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 IF(I3="Ara","Arabica",IF(I3="Lib","Liberica",""))))</f>
        <v>Excelsa</v>
      </c>
      <c r="O3" t="str">
        <f t="shared" ref="O3:O66" si="2">IF(J3="M","Medium", 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 IF(I67="Ara","Arabica",IF(I67="Lib","Liberica",""))))</f>
        <v>Robusta</v>
      </c>
      <c r="O67" t="str">
        <f t="shared" ref="O67:O130" si="5">IF(J67="M","Medium", 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 IF(I131="Ara","Arabica",IF(I131="Lib","Liberica",""))))</f>
        <v>Excelsa</v>
      </c>
      <c r="O131" t="str">
        <f t="shared" ref="O131:O194" si="8">IF(J131="M","Medium", 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 IF(I195="Ara","Arabica",IF(I195="Lib","Liberica",""))))</f>
        <v>Excelsa</v>
      </c>
      <c r="O195" t="str">
        <f t="shared" ref="O195:O258" si="11">IF(J195="M","Medium", 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 IF(I259="Ara","Arabica",IF(I259="Lib","Liberica",""))))</f>
        <v>Excelsa</v>
      </c>
      <c r="O259" t="str">
        <f t="shared" ref="O259:O322" si="14">IF(J259="M","Medium", 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 IF(I323="Ara","Arabica",IF(I323="Lib","Liberica",""))))</f>
        <v>Arabica</v>
      </c>
      <c r="O323" t="str">
        <f t="shared" ref="O323:O386" si="17">IF(J323="M","Medium", 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 IF(I387="Ara","Arabica",IF(I387="Lib","Liberica",""))))</f>
        <v>Liberica</v>
      </c>
      <c r="O387" t="str">
        <f t="shared" ref="O387:O450" si="20">IF(J387="M","Medium", 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 IF(I451="Ara","Arabica",IF(I451="Lib","Liberica",""))))</f>
        <v>Robusta</v>
      </c>
      <c r="O451" t="str">
        <f t="shared" ref="O451:O514" si="23">IF(J451="M","Medium", 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 IF(I515="Ara","Arabica",IF(I515="Lib","Liberica",""))))</f>
        <v>Liberica</v>
      </c>
      <c r="O515" t="str">
        <f t="shared" ref="O515:O578" si="26">IF(J515="M","Medium", 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 IF(I579="Ara","Arabica",IF(I579="Lib","Liberica",""))))</f>
        <v>Liberica</v>
      </c>
      <c r="O579" t="str">
        <f t="shared" ref="O579:O642" si="29">IF(J579="M","Medium", 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 IF(I643="Ara","Arabica",IF(I643="Lib","Liberica",""))))</f>
        <v>Robusta</v>
      </c>
      <c r="O643" t="str">
        <f t="shared" ref="O643:O706" si="32">IF(J643="M","Medium", 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 IF(I707="Ara","Arabica",IF(I707="Lib","Liberica",""))))</f>
        <v>Excelsa</v>
      </c>
      <c r="O707" t="str">
        <f t="shared" ref="O707:O770" si="35">IF(J707="M","Medium", 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 IF(I771="Ara","Arabica",IF(I771="Lib","Liberica",""))))</f>
        <v>Robusta</v>
      </c>
      <c r="O771" t="str">
        <f t="shared" ref="O771:O834" si="38">IF(J771="M","Medium", 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 IF(I835="Ara","Arabica",IF(I835="Lib","Liberica",""))))</f>
        <v>Robusta</v>
      </c>
      <c r="O835" t="str">
        <f t="shared" ref="O835:O898" si="41">IF(J835="M","Medium", 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 IF(I899="Ara","Arabica",IF(I899="Lib","Liberica",""))))</f>
        <v>Excelsa</v>
      </c>
      <c r="O899" t="str">
        <f t="shared" ref="O899:O962" si="44">IF(J899="M","Medium", 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 IF(I963="Ara","Arabica",IF(I963="Lib","Liberica",""))))</f>
        <v>Arabica</v>
      </c>
      <c r="O963" t="str">
        <f t="shared" ref="O963:O1001" si="47">IF(J963="M","Medium", 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2"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L10" sqref="L10"/>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DB8E4-514C-4A81-9E70-AD9C5444782E}">
  <dimension ref="A3:I6"/>
  <sheetViews>
    <sheetView topLeftCell="A2" workbookViewId="0">
      <selection activeCell="I35" sqref="I35"/>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9" x14ac:dyDescent="0.25">
      <c r="A3" s="6" t="s">
        <v>7</v>
      </c>
      <c r="B3" t="s">
        <v>6219</v>
      </c>
    </row>
    <row r="4" spans="1:9" x14ac:dyDescent="0.25">
      <c r="A4" t="s">
        <v>28</v>
      </c>
      <c r="B4" s="5">
        <v>2798.5050000000001</v>
      </c>
      <c r="I4" s="9"/>
    </row>
    <row r="5" spans="1:9" x14ac:dyDescent="0.25">
      <c r="A5" t="s">
        <v>318</v>
      </c>
      <c r="B5" s="5">
        <v>6696.8649999999989</v>
      </c>
    </row>
    <row r="6" spans="1:9" x14ac:dyDescent="0.25">
      <c r="A6" t="s">
        <v>19</v>
      </c>
      <c r="B6" s="5">
        <v>35638.88499999998</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43C35-C1C7-4954-8FF0-E9BBD3767F5E}">
  <dimension ref="A3:I8"/>
  <sheetViews>
    <sheetView topLeftCell="A2" workbookViewId="0">
      <selection activeCell="G39" sqref="G39"/>
    </sheetView>
  </sheetViews>
  <sheetFormatPr defaultRowHeight="15" x14ac:dyDescent="0.25"/>
  <cols>
    <col min="1" max="1" width="17.7109375" bestFit="1" customWidth="1"/>
    <col min="2" max="3" width="12.140625" bestFit="1" customWidth="1"/>
    <col min="4" max="4" width="7.42578125" bestFit="1" customWidth="1"/>
    <col min="5" max="5" width="7.85546875" bestFit="1" customWidth="1"/>
    <col min="6" max="6" width="8.140625" bestFit="1" customWidth="1"/>
  </cols>
  <sheetData>
    <row r="3" spans="1:9" x14ac:dyDescent="0.25">
      <c r="A3" s="6" t="s">
        <v>4</v>
      </c>
      <c r="B3" t="s">
        <v>6219</v>
      </c>
    </row>
    <row r="4" spans="1:9" x14ac:dyDescent="0.25">
      <c r="A4" t="s">
        <v>3753</v>
      </c>
      <c r="B4" s="10">
        <v>278.01</v>
      </c>
      <c r="I4" s="9"/>
    </row>
    <row r="5" spans="1:9" x14ac:dyDescent="0.25">
      <c r="A5" t="s">
        <v>1598</v>
      </c>
      <c r="B5" s="10">
        <v>281.67499999999995</v>
      </c>
    </row>
    <row r="6" spans="1:9" x14ac:dyDescent="0.25">
      <c r="A6" t="s">
        <v>2587</v>
      </c>
      <c r="B6" s="10">
        <v>289.11</v>
      </c>
    </row>
    <row r="7" spans="1:9" x14ac:dyDescent="0.25">
      <c r="A7" t="s">
        <v>5765</v>
      </c>
      <c r="B7" s="10">
        <v>307.04499999999996</v>
      </c>
    </row>
    <row r="8" spans="1:9" x14ac:dyDescent="0.25">
      <c r="A8" t="s">
        <v>5114</v>
      </c>
      <c r="B8" s="10">
        <v>317.06999999999994</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7BB4C-4FEC-4E27-ADC6-FECB2150E5B5}">
  <dimension ref="A3:I48"/>
  <sheetViews>
    <sheetView topLeftCell="D1" workbookViewId="0">
      <selection activeCell="E26" sqref="E26"/>
    </sheetView>
  </sheetViews>
  <sheetFormatPr defaultRowHeight="15" x14ac:dyDescent="0.25"/>
  <cols>
    <col min="1" max="1" width="13.140625" bestFit="1" customWidth="1"/>
    <col min="2" max="2" width="13" bestFit="1" customWidth="1"/>
    <col min="3" max="3" width="20" bestFit="1" customWidth="1"/>
    <col min="4" max="4" width="7.42578125" bestFit="1" customWidth="1"/>
    <col min="5" max="5" width="7.85546875" bestFit="1" customWidth="1"/>
    <col min="6" max="6" width="8.140625" bestFit="1" customWidth="1"/>
  </cols>
  <sheetData>
    <row r="3" spans="1:9" x14ac:dyDescent="0.25">
      <c r="A3" s="6" t="s">
        <v>6219</v>
      </c>
      <c r="C3" s="6" t="s">
        <v>6196</v>
      </c>
    </row>
    <row r="4" spans="1:9" x14ac:dyDescent="0.25">
      <c r="A4" s="6" t="s">
        <v>6215</v>
      </c>
      <c r="B4" s="6" t="s">
        <v>1</v>
      </c>
      <c r="C4" t="s">
        <v>6216</v>
      </c>
      <c r="D4" t="s">
        <v>6217</v>
      </c>
      <c r="E4" t="s">
        <v>6218</v>
      </c>
      <c r="F4" t="s">
        <v>6197</v>
      </c>
      <c r="I4" s="9"/>
    </row>
    <row r="5" spans="1:9" x14ac:dyDescent="0.25">
      <c r="A5" t="s">
        <v>6199</v>
      </c>
      <c r="B5" s="7" t="s">
        <v>6200</v>
      </c>
      <c r="C5" s="8">
        <v>186.85499999999999</v>
      </c>
      <c r="D5" s="8">
        <v>305.97000000000003</v>
      </c>
      <c r="E5" s="8">
        <v>213.15999999999997</v>
      </c>
      <c r="F5" s="8">
        <v>123</v>
      </c>
    </row>
    <row r="6" spans="1:9" x14ac:dyDescent="0.25">
      <c r="B6" s="7" t="s">
        <v>6201</v>
      </c>
      <c r="C6" s="8">
        <v>251.96499999999997</v>
      </c>
      <c r="D6" s="8">
        <v>129.46</v>
      </c>
      <c r="E6" s="8">
        <v>434.03999999999996</v>
      </c>
      <c r="F6" s="8">
        <v>171.93999999999997</v>
      </c>
    </row>
    <row r="7" spans="1:9" x14ac:dyDescent="0.25">
      <c r="B7" s="7" t="s">
        <v>6202</v>
      </c>
      <c r="C7" s="8">
        <v>224.94499999999999</v>
      </c>
      <c r="D7" s="8">
        <v>349.12</v>
      </c>
      <c r="E7" s="8">
        <v>321.04000000000002</v>
      </c>
      <c r="F7" s="8">
        <v>126.035</v>
      </c>
    </row>
    <row r="8" spans="1:9" x14ac:dyDescent="0.25">
      <c r="B8" s="7" t="s">
        <v>6203</v>
      </c>
      <c r="C8" s="8">
        <v>307.12</v>
      </c>
      <c r="D8" s="8">
        <v>681.07499999999993</v>
      </c>
      <c r="E8" s="8">
        <v>533.70499999999993</v>
      </c>
      <c r="F8" s="8">
        <v>158.85</v>
      </c>
    </row>
    <row r="9" spans="1:9" x14ac:dyDescent="0.25">
      <c r="B9" s="7" t="s">
        <v>6204</v>
      </c>
      <c r="C9" s="8">
        <v>53.664999999999992</v>
      </c>
      <c r="D9" s="8">
        <v>83.025000000000006</v>
      </c>
      <c r="E9" s="8">
        <v>193.83499999999998</v>
      </c>
      <c r="F9" s="8">
        <v>68.039999999999992</v>
      </c>
    </row>
    <row r="10" spans="1:9" x14ac:dyDescent="0.25">
      <c r="B10" s="7" t="s">
        <v>6205</v>
      </c>
      <c r="C10" s="8">
        <v>163.01999999999998</v>
      </c>
      <c r="D10" s="8">
        <v>678.3599999999999</v>
      </c>
      <c r="E10" s="8">
        <v>171.04500000000002</v>
      </c>
      <c r="F10" s="8">
        <v>372.255</v>
      </c>
    </row>
    <row r="11" spans="1:9" x14ac:dyDescent="0.25">
      <c r="B11" s="7" t="s">
        <v>6206</v>
      </c>
      <c r="C11" s="8">
        <v>345.02</v>
      </c>
      <c r="D11" s="8">
        <v>273.86999999999995</v>
      </c>
      <c r="E11" s="8">
        <v>184.12999999999997</v>
      </c>
      <c r="F11" s="8">
        <v>201.11499999999998</v>
      </c>
    </row>
    <row r="12" spans="1:9" x14ac:dyDescent="0.25">
      <c r="B12" s="7" t="s">
        <v>6207</v>
      </c>
      <c r="C12" s="8">
        <v>334.89</v>
      </c>
      <c r="D12" s="8">
        <v>70.95</v>
      </c>
      <c r="E12" s="8">
        <v>134.23000000000002</v>
      </c>
      <c r="F12" s="8">
        <v>166.27499999999998</v>
      </c>
    </row>
    <row r="13" spans="1:9" x14ac:dyDescent="0.25">
      <c r="B13" s="7" t="s">
        <v>6208</v>
      </c>
      <c r="C13" s="8">
        <v>178.70999999999998</v>
      </c>
      <c r="D13" s="8">
        <v>166.1</v>
      </c>
      <c r="E13" s="8">
        <v>439.30999999999995</v>
      </c>
      <c r="F13" s="8">
        <v>492.9</v>
      </c>
    </row>
    <row r="14" spans="1:9" x14ac:dyDescent="0.25">
      <c r="B14" s="7" t="s">
        <v>6209</v>
      </c>
      <c r="C14" s="8">
        <v>301.98500000000001</v>
      </c>
      <c r="D14" s="8">
        <v>153.76499999999999</v>
      </c>
      <c r="E14" s="8">
        <v>215.55499999999998</v>
      </c>
      <c r="F14" s="8">
        <v>213.66499999999999</v>
      </c>
    </row>
    <row r="15" spans="1:9" x14ac:dyDescent="0.25">
      <c r="B15" s="7" t="s">
        <v>6210</v>
      </c>
      <c r="C15" s="8">
        <v>312.83499999999998</v>
      </c>
      <c r="D15" s="8">
        <v>63.249999999999993</v>
      </c>
      <c r="E15" s="8">
        <v>350.89500000000004</v>
      </c>
      <c r="F15" s="8">
        <v>96.405000000000001</v>
      </c>
    </row>
    <row r="16" spans="1:9" x14ac:dyDescent="0.25">
      <c r="B16" s="7" t="s">
        <v>6211</v>
      </c>
      <c r="C16" s="8">
        <v>265.62</v>
      </c>
      <c r="D16" s="8">
        <v>526.51499999999987</v>
      </c>
      <c r="E16" s="8">
        <v>187.06</v>
      </c>
      <c r="F16" s="8">
        <v>210.58999999999997</v>
      </c>
    </row>
    <row r="17" spans="1:6" x14ac:dyDescent="0.25">
      <c r="A17" t="s">
        <v>6212</v>
      </c>
      <c r="B17" s="7" t="s">
        <v>6200</v>
      </c>
      <c r="C17" s="8">
        <v>47.25</v>
      </c>
      <c r="D17" s="8">
        <v>65.805000000000007</v>
      </c>
      <c r="E17" s="8">
        <v>274.67500000000001</v>
      </c>
      <c r="F17" s="8">
        <v>179.22</v>
      </c>
    </row>
    <row r="18" spans="1:6" x14ac:dyDescent="0.25">
      <c r="B18" s="7" t="s">
        <v>6201</v>
      </c>
      <c r="C18" s="8">
        <v>745.44999999999993</v>
      </c>
      <c r="D18" s="8">
        <v>428.88499999999999</v>
      </c>
      <c r="E18" s="8">
        <v>194.17499999999998</v>
      </c>
      <c r="F18" s="8">
        <v>429.82999999999993</v>
      </c>
    </row>
    <row r="19" spans="1:6" x14ac:dyDescent="0.25">
      <c r="B19" s="7" t="s">
        <v>6202</v>
      </c>
      <c r="C19" s="8">
        <v>130.47</v>
      </c>
      <c r="D19" s="8">
        <v>271.48500000000001</v>
      </c>
      <c r="E19" s="8">
        <v>281.20499999999998</v>
      </c>
      <c r="F19" s="8">
        <v>231.63000000000002</v>
      </c>
    </row>
    <row r="20" spans="1:6" x14ac:dyDescent="0.25">
      <c r="B20" s="7" t="s">
        <v>6203</v>
      </c>
      <c r="C20" s="8">
        <v>27</v>
      </c>
      <c r="D20" s="8">
        <v>347.26</v>
      </c>
      <c r="E20" s="8">
        <v>147.51</v>
      </c>
      <c r="F20" s="8">
        <v>240.04</v>
      </c>
    </row>
    <row r="21" spans="1:6" x14ac:dyDescent="0.25">
      <c r="B21" s="7" t="s">
        <v>6204</v>
      </c>
      <c r="C21" s="8">
        <v>255.11499999999995</v>
      </c>
      <c r="D21" s="8">
        <v>541.73</v>
      </c>
      <c r="E21" s="8">
        <v>83.43</v>
      </c>
      <c r="F21" s="8">
        <v>59.079999999999991</v>
      </c>
    </row>
    <row r="22" spans="1:6" x14ac:dyDescent="0.25">
      <c r="B22" s="7" t="s">
        <v>6205</v>
      </c>
      <c r="C22" s="8">
        <v>584.78999999999985</v>
      </c>
      <c r="D22" s="8">
        <v>357.42999999999995</v>
      </c>
      <c r="E22" s="8">
        <v>355.34</v>
      </c>
      <c r="F22" s="8">
        <v>140.88</v>
      </c>
    </row>
    <row r="23" spans="1:6" x14ac:dyDescent="0.25">
      <c r="B23" s="7" t="s">
        <v>6206</v>
      </c>
      <c r="C23" s="8">
        <v>430.62</v>
      </c>
      <c r="D23" s="8">
        <v>227.42500000000001</v>
      </c>
      <c r="E23" s="8">
        <v>236.315</v>
      </c>
      <c r="F23" s="8">
        <v>414.58499999999992</v>
      </c>
    </row>
    <row r="24" spans="1:6" x14ac:dyDescent="0.25">
      <c r="B24" s="7" t="s">
        <v>6207</v>
      </c>
      <c r="C24" s="8">
        <v>22.5</v>
      </c>
      <c r="D24" s="8">
        <v>77.72</v>
      </c>
      <c r="E24" s="8">
        <v>60.5</v>
      </c>
      <c r="F24" s="8">
        <v>139.67999999999998</v>
      </c>
    </row>
    <row r="25" spans="1:6" x14ac:dyDescent="0.25">
      <c r="B25" s="7" t="s">
        <v>6208</v>
      </c>
      <c r="C25" s="8">
        <v>126.14999999999999</v>
      </c>
      <c r="D25" s="8">
        <v>195.11</v>
      </c>
      <c r="E25" s="8">
        <v>89.13</v>
      </c>
      <c r="F25" s="8">
        <v>302.65999999999997</v>
      </c>
    </row>
    <row r="26" spans="1:6" x14ac:dyDescent="0.25">
      <c r="B26" s="7" t="s">
        <v>6209</v>
      </c>
      <c r="C26" s="8">
        <v>376.03</v>
      </c>
      <c r="D26" s="8">
        <v>523.24</v>
      </c>
      <c r="E26" s="8">
        <v>440.96499999999997</v>
      </c>
      <c r="F26" s="8">
        <v>174.46999999999997</v>
      </c>
    </row>
    <row r="27" spans="1:6" x14ac:dyDescent="0.25">
      <c r="B27" s="7" t="s">
        <v>6210</v>
      </c>
      <c r="C27" s="8">
        <v>515.17999999999995</v>
      </c>
      <c r="D27" s="8">
        <v>142.56</v>
      </c>
      <c r="E27" s="8">
        <v>347.03999999999996</v>
      </c>
      <c r="F27" s="8">
        <v>104.08499999999999</v>
      </c>
    </row>
    <row r="28" spans="1:6" x14ac:dyDescent="0.25">
      <c r="B28" s="7" t="s">
        <v>6211</v>
      </c>
      <c r="C28" s="8">
        <v>95.859999999999985</v>
      </c>
      <c r="D28" s="8">
        <v>484.76</v>
      </c>
      <c r="E28" s="8">
        <v>94.17</v>
      </c>
      <c r="F28" s="8">
        <v>77.10499999999999</v>
      </c>
    </row>
    <row r="29" spans="1:6" x14ac:dyDescent="0.25">
      <c r="A29" t="s">
        <v>6213</v>
      </c>
      <c r="B29" s="7" t="s">
        <v>6200</v>
      </c>
      <c r="C29" s="8">
        <v>258.34500000000003</v>
      </c>
      <c r="D29" s="8">
        <v>139.625</v>
      </c>
      <c r="E29" s="8">
        <v>279.52000000000004</v>
      </c>
      <c r="F29" s="8">
        <v>160.19499999999999</v>
      </c>
    </row>
    <row r="30" spans="1:6" x14ac:dyDescent="0.25">
      <c r="B30" s="7" t="s">
        <v>6201</v>
      </c>
      <c r="C30" s="8">
        <v>342.2</v>
      </c>
      <c r="D30" s="8">
        <v>284.24999999999994</v>
      </c>
      <c r="E30" s="8">
        <v>251.83</v>
      </c>
      <c r="F30" s="8">
        <v>80.550000000000011</v>
      </c>
    </row>
    <row r="31" spans="1:6" x14ac:dyDescent="0.25">
      <c r="B31" s="7" t="s">
        <v>6202</v>
      </c>
      <c r="C31" s="8">
        <v>418.30499999999989</v>
      </c>
      <c r="D31" s="8">
        <v>468.125</v>
      </c>
      <c r="E31" s="8">
        <v>405.05500000000006</v>
      </c>
      <c r="F31" s="8">
        <v>253.15499999999997</v>
      </c>
    </row>
    <row r="32" spans="1:6" x14ac:dyDescent="0.25">
      <c r="B32" s="7" t="s">
        <v>6203</v>
      </c>
      <c r="C32" s="8">
        <v>102.32999999999998</v>
      </c>
      <c r="D32" s="8">
        <v>242.14000000000001</v>
      </c>
      <c r="E32" s="8">
        <v>554.875</v>
      </c>
      <c r="F32" s="8">
        <v>106.23999999999998</v>
      </c>
    </row>
    <row r="33" spans="1:6" x14ac:dyDescent="0.25">
      <c r="B33" s="7" t="s">
        <v>6204</v>
      </c>
      <c r="C33" s="8">
        <v>234.71999999999997</v>
      </c>
      <c r="D33" s="8">
        <v>133.08000000000001</v>
      </c>
      <c r="E33" s="8">
        <v>267.2</v>
      </c>
      <c r="F33" s="8">
        <v>272.68999999999994</v>
      </c>
    </row>
    <row r="34" spans="1:6" x14ac:dyDescent="0.25">
      <c r="B34" s="7" t="s">
        <v>6205</v>
      </c>
      <c r="C34" s="8">
        <v>430.39</v>
      </c>
      <c r="D34" s="8">
        <v>136.20500000000001</v>
      </c>
      <c r="E34" s="8">
        <v>209.6</v>
      </c>
      <c r="F34" s="8">
        <v>88.334999999999994</v>
      </c>
    </row>
    <row r="35" spans="1:6" x14ac:dyDescent="0.25">
      <c r="B35" s="7" t="s">
        <v>6206</v>
      </c>
      <c r="C35" s="8">
        <v>109.005</v>
      </c>
      <c r="D35" s="8">
        <v>393.57499999999999</v>
      </c>
      <c r="E35" s="8">
        <v>61.034999999999997</v>
      </c>
      <c r="F35" s="8">
        <v>199.48999999999998</v>
      </c>
    </row>
    <row r="36" spans="1:6" x14ac:dyDescent="0.25">
      <c r="B36" s="7" t="s">
        <v>6207</v>
      </c>
      <c r="C36" s="8">
        <v>287.52499999999998</v>
      </c>
      <c r="D36" s="8">
        <v>288.67</v>
      </c>
      <c r="E36" s="8">
        <v>125.58</v>
      </c>
      <c r="F36" s="8">
        <v>374.13499999999999</v>
      </c>
    </row>
    <row r="37" spans="1:6" x14ac:dyDescent="0.25">
      <c r="B37" s="7" t="s">
        <v>6208</v>
      </c>
      <c r="C37" s="8">
        <v>840.92999999999984</v>
      </c>
      <c r="D37" s="8">
        <v>409.875</v>
      </c>
      <c r="E37" s="8">
        <v>171.32999999999998</v>
      </c>
      <c r="F37" s="8">
        <v>221.43999999999997</v>
      </c>
    </row>
    <row r="38" spans="1:6" x14ac:dyDescent="0.25">
      <c r="B38" s="7" t="s">
        <v>6209</v>
      </c>
      <c r="C38" s="8">
        <v>299.07</v>
      </c>
      <c r="D38" s="8">
        <v>260.32499999999999</v>
      </c>
      <c r="E38" s="8">
        <v>584.64</v>
      </c>
      <c r="F38" s="8">
        <v>256.36500000000001</v>
      </c>
    </row>
    <row r="39" spans="1:6" x14ac:dyDescent="0.25">
      <c r="B39" s="7" t="s">
        <v>6210</v>
      </c>
      <c r="C39" s="8">
        <v>323.32499999999999</v>
      </c>
      <c r="D39" s="8">
        <v>565.57000000000005</v>
      </c>
      <c r="E39" s="8">
        <v>537.80999999999995</v>
      </c>
      <c r="F39" s="8">
        <v>189.47499999999999</v>
      </c>
    </row>
    <row r="40" spans="1:6" x14ac:dyDescent="0.25">
      <c r="B40" s="7" t="s">
        <v>6211</v>
      </c>
      <c r="C40" s="8">
        <v>399.48499999999996</v>
      </c>
      <c r="D40" s="8">
        <v>148.19999999999999</v>
      </c>
      <c r="E40" s="8">
        <v>388.21999999999997</v>
      </c>
      <c r="F40" s="8">
        <v>212.07499999999999</v>
      </c>
    </row>
    <row r="41" spans="1:6" x14ac:dyDescent="0.25">
      <c r="A41" t="s">
        <v>6214</v>
      </c>
      <c r="B41" s="7" t="s">
        <v>6200</v>
      </c>
      <c r="C41" s="8">
        <v>112.69499999999999</v>
      </c>
      <c r="D41" s="8">
        <v>166.32</v>
      </c>
      <c r="E41" s="8">
        <v>843.71499999999992</v>
      </c>
      <c r="F41" s="8">
        <v>146.685</v>
      </c>
    </row>
    <row r="42" spans="1:6" x14ac:dyDescent="0.25">
      <c r="B42" s="7" t="s">
        <v>6201</v>
      </c>
      <c r="C42" s="8">
        <v>114.87999999999998</v>
      </c>
      <c r="D42" s="8">
        <v>133.815</v>
      </c>
      <c r="E42" s="8">
        <v>91.175000000000011</v>
      </c>
      <c r="F42" s="8">
        <v>53.759999999999991</v>
      </c>
    </row>
    <row r="43" spans="1:6" x14ac:dyDescent="0.25">
      <c r="B43" s="7" t="s">
        <v>6202</v>
      </c>
      <c r="C43" s="8">
        <v>277.76</v>
      </c>
      <c r="D43" s="8">
        <v>175.41</v>
      </c>
      <c r="E43" s="8">
        <v>462.50999999999993</v>
      </c>
      <c r="F43" s="8">
        <v>399.52499999999998</v>
      </c>
    </row>
    <row r="44" spans="1:6" x14ac:dyDescent="0.25">
      <c r="B44" s="7" t="s">
        <v>6203</v>
      </c>
      <c r="C44" s="8">
        <v>197.89499999999998</v>
      </c>
      <c r="D44" s="8">
        <v>289.755</v>
      </c>
      <c r="E44" s="8">
        <v>88.545000000000002</v>
      </c>
      <c r="F44" s="8">
        <v>200.25499999999997</v>
      </c>
    </row>
    <row r="45" spans="1:6" x14ac:dyDescent="0.25">
      <c r="B45" s="7" t="s">
        <v>6204</v>
      </c>
      <c r="C45" s="8">
        <v>193.11499999999998</v>
      </c>
      <c r="D45" s="8">
        <v>212.49499999999998</v>
      </c>
      <c r="E45" s="8">
        <v>292.29000000000002</v>
      </c>
      <c r="F45" s="8">
        <v>304.46999999999997</v>
      </c>
    </row>
    <row r="46" spans="1:6" x14ac:dyDescent="0.25">
      <c r="B46" s="7" t="s">
        <v>6205</v>
      </c>
      <c r="C46" s="8">
        <v>179.79</v>
      </c>
      <c r="D46" s="8">
        <v>426.2</v>
      </c>
      <c r="E46" s="8">
        <v>170.08999999999997</v>
      </c>
      <c r="F46" s="8">
        <v>379.31</v>
      </c>
    </row>
    <row r="47" spans="1:6" x14ac:dyDescent="0.25">
      <c r="B47" s="7" t="s">
        <v>6206</v>
      </c>
      <c r="C47" s="8">
        <v>247.28999999999996</v>
      </c>
      <c r="D47" s="8">
        <v>246.685</v>
      </c>
      <c r="E47" s="8">
        <v>271.05499999999995</v>
      </c>
      <c r="F47" s="8">
        <v>141.69999999999999</v>
      </c>
    </row>
    <row r="48" spans="1:6" x14ac:dyDescent="0.25">
      <c r="B48" s="7" t="s">
        <v>6207</v>
      </c>
      <c r="C48" s="8">
        <v>116.39499999999998</v>
      </c>
      <c r="D48" s="8">
        <v>41.25</v>
      </c>
      <c r="E48" s="8">
        <v>15.54</v>
      </c>
      <c r="F48" s="8">
        <v>71.06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6B931-3900-4A68-9058-F362A1D0B6ED}">
  <dimension ref="A1"/>
  <sheetViews>
    <sheetView showGridLines="0" showRowColHeaders="0" workbookViewId="0">
      <selection activeCell="AB24" sqref="AB24"/>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Country Bar Chart</vt:lpstr>
      <vt:lpstr>Top Five Customers</vt:lpstr>
      <vt:lpstr>Total Sales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Nabeel Hansa</dc:creator>
  <cp:keywords/>
  <dc:description/>
  <cp:lastModifiedBy>Nabeel Hansa</cp:lastModifiedBy>
  <cp:revision/>
  <dcterms:created xsi:type="dcterms:W3CDTF">2022-11-26T09:51:45Z</dcterms:created>
  <dcterms:modified xsi:type="dcterms:W3CDTF">2023-07-09T10:56:47Z</dcterms:modified>
  <cp:category/>
  <cp:contentStatus/>
</cp:coreProperties>
</file>