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ini/Dropbox (MIT)/Harini Narayanan’s files/1_Home/Biotech/MediaOptimization/BO_MediaOptimization/Molecules/HSA/HSA_TL_Additives/Exp/Round1/"/>
    </mc:Choice>
  </mc:AlternateContent>
  <xr:revisionPtr revIDLastSave="0" documentId="13_ncr:1_{D159C851-298F-8F4C-B5C1-844A08475B59}" xr6:coauthVersionLast="47" xr6:coauthVersionMax="47" xr10:uidLastSave="{00000000-0000-0000-0000-000000000000}"/>
  <bookViews>
    <workbookView xWindow="3700" yWindow="1000" windowWidth="21600" windowHeight="11300" activeTab="1" xr2:uid="{02439DDA-75A5-BD45-94E3-D670100EE2F7}"/>
  </bookViews>
  <sheets>
    <sheet name="Sheet1" sheetId="1" r:id="rId1"/>
    <sheet name="Repe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  <c r="F17" i="1"/>
  <c r="F16" i="1"/>
  <c r="F10" i="1"/>
  <c r="F9" i="1"/>
  <c r="F6" i="1"/>
  <c r="F5" i="1"/>
  <c r="F4" i="1"/>
  <c r="F3" i="1"/>
  <c r="F7" i="1"/>
  <c r="F8" i="1"/>
  <c r="F11" i="1"/>
  <c r="F12" i="1"/>
  <c r="F13" i="1"/>
  <c r="F14" i="1"/>
  <c r="F15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<sst xmlns="http://schemas.openxmlformats.org/spreadsheetml/2006/main" count="58" uniqueCount="17">
  <si>
    <t>Production Condition</t>
  </si>
  <si>
    <t>Titer</t>
  </si>
  <si>
    <t>OD_Prod</t>
  </si>
  <si>
    <t>OD_OG</t>
  </si>
  <si>
    <t>Exp1</t>
  </si>
  <si>
    <t>Exp2</t>
  </si>
  <si>
    <t>Exp3</t>
  </si>
  <si>
    <t>Exp4</t>
  </si>
  <si>
    <t>Exp5</t>
  </si>
  <si>
    <t>Exp6</t>
  </si>
  <si>
    <t>BMGY, BMMY + Cells</t>
  </si>
  <si>
    <t>Exp0</t>
  </si>
  <si>
    <t>Exp7</t>
  </si>
  <si>
    <t>Exp8</t>
  </si>
  <si>
    <t>Exp9</t>
  </si>
  <si>
    <t>Exp10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</si>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</sst>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name val="Calibri"/>
      <family val="2"/>
      <scheme val="minor"/>
    </font>
    <font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1" fillId="0" borderId="1" xfId="0" applyFont="1" applyBorder="1"/>
    <xf numFmtId="164" fontId="5" fillId="0" borderId="0" xfId="0" applyNumberFormat="1" applyFont="1"/>
    <xf numFmtId="0" fontId="1" fillId="2" borderId="0" xfId="0" applyFont="1" applyFill="1" applyAlignment="1">
      <alignment wrapText="1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EF046-9D9F-B04E-988D-CDCD4C266FB4}">
  <dimension ref="A1:F28"/>
  <sheetViews>
    <sheetView workbookViewId="0">
      <selection sqref="A1:F25"/>
    </sheetView>
  </sheetViews>
  <sheetFormatPr baseColWidth="10" defaultColWidth="11" defaultRowHeight="21" x14ac:dyDescent="0.25"/>
  <cols>
    <col min="1" max="1" width="28.6640625" style="1" customWidth="1"/>
    <col min="2" max="2" width="15.1640625" style="1" customWidth="1"/>
    <col min="3" max="3" width="15.33203125" style="1" customWidth="1"/>
    <col min="4" max="4" width="13.83203125" style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16</v>
      </c>
    </row>
    <row r="2" spans="1:6" x14ac:dyDescent="0.25">
      <c r="A2" s="4" t="s">
        <v>11</v>
      </c>
      <c r="B2" s="5">
        <v>17.446918466898953</v>
      </c>
      <c r="C2">
        <v>5.3550000271201128</v>
      </c>
      <c r="D2">
        <v>0.67750001013278949</v>
      </c>
      <c r="F2" t="e">
        <f>B2/#REF!</f>
        <v>#REF!</v>
      </c>
    </row>
    <row r="3" spans="1:6" x14ac:dyDescent="0.25">
      <c r="A3" s="4" t="s">
        <v>11</v>
      </c>
      <c r="B3" s="5">
        <v>10.702500348432055</v>
      </c>
      <c r="C3">
        <v>4.4100000491738314</v>
      </c>
      <c r="D3">
        <v>0.43875001989305007</v>
      </c>
      <c r="F3" t="e">
        <f>B3/#REF!</f>
        <v>#REF!</v>
      </c>
    </row>
    <row r="4" spans="1:6" x14ac:dyDescent="0.25">
      <c r="A4" s="4" t="s">
        <v>4</v>
      </c>
      <c r="B4" s="5">
        <v>4.2333965156794422</v>
      </c>
      <c r="C4">
        <v>2.5787500633299349</v>
      </c>
      <c r="D4">
        <v>1.0000026449560995E-2</v>
      </c>
      <c r="F4" t="e">
        <f>B4/#REF!</f>
        <v>#REF!</v>
      </c>
    </row>
    <row r="5" spans="1:6" x14ac:dyDescent="0.25">
      <c r="A5" s="4" t="s">
        <v>4</v>
      </c>
      <c r="B5" s="5">
        <v>3.928839024390244</v>
      </c>
      <c r="C5">
        <v>2.8149999646842478</v>
      </c>
      <c r="D5">
        <v>2.8749971315264577E-2</v>
      </c>
      <c r="F5" t="e">
        <f>B5/#REF!</f>
        <v>#REF!</v>
      </c>
    </row>
    <row r="6" spans="1:6" x14ac:dyDescent="0.25">
      <c r="A6" s="4" t="s">
        <v>5</v>
      </c>
      <c r="B6" s="5">
        <v>40.651814634146341</v>
      </c>
      <c r="C6">
        <v>8.4874999678134913</v>
      </c>
      <c r="D6">
        <v>1.1499999991059302</v>
      </c>
      <c r="F6" t="e">
        <f>B6/#REF!</f>
        <v>#REF!</v>
      </c>
    </row>
    <row r="7" spans="1:6" x14ac:dyDescent="0.25">
      <c r="A7" s="4" t="s">
        <v>5</v>
      </c>
      <c r="B7" s="5">
        <v>39.84626620209059</v>
      </c>
      <c r="C7">
        <v>7.9525002247095102</v>
      </c>
      <c r="D7">
        <v>1.0400000462681054</v>
      </c>
      <c r="F7" t="e">
        <f>B7/#REF!</f>
        <v>#REF!</v>
      </c>
    </row>
    <row r="8" spans="1:6" x14ac:dyDescent="0.25">
      <c r="A8" s="4" t="s">
        <v>6</v>
      </c>
      <c r="B8" s="5">
        <v>2.7703177700348434</v>
      </c>
      <c r="C8">
        <v>5.1612501001358027</v>
      </c>
      <c r="D8">
        <v>0.68374997623264777</v>
      </c>
      <c r="F8" t="e">
        <f>B8/#REF!</f>
        <v>#REF!</v>
      </c>
    </row>
    <row r="9" spans="1:6" x14ac:dyDescent="0.25">
      <c r="A9" s="4" t="s">
        <v>6</v>
      </c>
      <c r="B9" s="5">
        <v>0</v>
      </c>
      <c r="C9">
        <v>3.9587500473856925</v>
      </c>
      <c r="D9">
        <v>0.33499994002282607</v>
      </c>
      <c r="F9" t="e">
        <f>B9/#REF!</f>
        <v>#REF!</v>
      </c>
    </row>
    <row r="10" spans="1:6" x14ac:dyDescent="0.25">
      <c r="A10" s="4" t="s">
        <v>7</v>
      </c>
      <c r="B10" s="5">
        <v>0</v>
      </c>
      <c r="C10">
        <v>2.7462500116229056</v>
      </c>
      <c r="D10">
        <v>0.2300000252574681</v>
      </c>
      <c r="F10" t="e">
        <f>B10/#REF!</f>
        <v>#REF!</v>
      </c>
    </row>
    <row r="11" spans="1:6" x14ac:dyDescent="0.25">
      <c r="A11" s="4" t="s">
        <v>7</v>
      </c>
      <c r="B11" s="5">
        <v>0</v>
      </c>
      <c r="C11">
        <v>2.7599999649822711</v>
      </c>
      <c r="D11">
        <v>0.20500002115964877</v>
      </c>
      <c r="F11" t="e">
        <f>B11/#REF!</f>
        <v>#REF!</v>
      </c>
    </row>
    <row r="12" spans="1:6" x14ac:dyDescent="0.25">
      <c r="A12" s="4" t="s">
        <v>8</v>
      </c>
      <c r="B12" s="5">
        <v>0</v>
      </c>
      <c r="C12">
        <v>10.886250153779983</v>
      </c>
      <c r="D12">
        <v>1.8200000716745852</v>
      </c>
      <c r="F12" t="e">
        <f>B12/#REF!</f>
        <v>#REF!</v>
      </c>
    </row>
    <row r="13" spans="1:6" x14ac:dyDescent="0.25">
      <c r="A13" s="4" t="s">
        <v>8</v>
      </c>
      <c r="B13" s="5">
        <v>32.557293379790941</v>
      </c>
      <c r="C13">
        <v>10.1087498447299</v>
      </c>
      <c r="D13">
        <v>1.6387499837577342</v>
      </c>
      <c r="F13" t="e">
        <f>B13/#REF!</f>
        <v>#REF!</v>
      </c>
    </row>
    <row r="14" spans="1:6" x14ac:dyDescent="0.25">
      <c r="A14" s="4" t="s">
        <v>9</v>
      </c>
      <c r="B14" s="3">
        <v>9.4557310104529613</v>
      </c>
      <c r="C14">
        <v>3.2962500086426734</v>
      </c>
      <c r="D14">
        <v>0.30625001214444625</v>
      </c>
      <c r="F14" t="e">
        <f>B14/#REF!</f>
        <v>#REF!</v>
      </c>
    </row>
    <row r="15" spans="1:6" x14ac:dyDescent="0.25">
      <c r="A15" s="4" t="s">
        <v>9</v>
      </c>
      <c r="B15" s="3">
        <v>9.7324153310104524</v>
      </c>
      <c r="C15">
        <v>4.4675000911951059</v>
      </c>
      <c r="D15">
        <v>0.31750001631677138</v>
      </c>
      <c r="F15" t="e">
        <f>B15/#REF!</f>
        <v>#REF!</v>
      </c>
    </row>
    <row r="16" spans="1:6" x14ac:dyDescent="0.25">
      <c r="A16" s="4" t="s">
        <v>12</v>
      </c>
      <c r="B16" s="3">
        <v>36.16868850174216</v>
      </c>
      <c r="C16">
        <v>7.0950000515580172</v>
      </c>
      <c r="D16">
        <v>1.1025000332295893</v>
      </c>
      <c r="F16" t="e">
        <f>B16/#REF!</f>
        <v>#REF!</v>
      </c>
    </row>
    <row r="17" spans="1:6" x14ac:dyDescent="0.25">
      <c r="A17" s="4" t="s">
        <v>12</v>
      </c>
      <c r="B17" s="3">
        <v>43.862942160278742</v>
      </c>
      <c r="C17">
        <v>7.7900000816583628</v>
      </c>
      <c r="D17">
        <v>1.2350000409781932</v>
      </c>
      <c r="F17" t="e">
        <f>B17/#REF!</f>
        <v>#REF!</v>
      </c>
    </row>
    <row r="18" spans="1:6" x14ac:dyDescent="0.25">
      <c r="A18" s="4" t="s">
        <v>13</v>
      </c>
      <c r="B18" s="3">
        <v>3.0608167247386762</v>
      </c>
      <c r="C18">
        <v>6.6899999013543123</v>
      </c>
      <c r="D18">
        <v>0.78499996721744525</v>
      </c>
      <c r="F18" t="e">
        <f>B18/#REF!</f>
        <v>#REF!</v>
      </c>
    </row>
    <row r="19" spans="1:6" x14ac:dyDescent="0.25">
      <c r="A19" s="4" t="s">
        <v>13</v>
      </c>
      <c r="B19" s="3">
        <v>0</v>
      </c>
      <c r="C19">
        <v>4.1837499445676798</v>
      </c>
      <c r="D19">
        <v>0.54249996006488788</v>
      </c>
      <c r="F19" t="e">
        <f>B19/#REF!</f>
        <v>#REF!</v>
      </c>
    </row>
    <row r="20" spans="1:6" x14ac:dyDescent="0.25">
      <c r="A20" s="4" t="s">
        <v>14</v>
      </c>
      <c r="B20" s="1">
        <v>0</v>
      </c>
      <c r="C20">
        <v>6.186249942183494</v>
      </c>
      <c r="D20">
        <v>0.94499992825090873</v>
      </c>
      <c r="F20" t="e">
        <f>B20/#REF!</f>
        <v>#REF!</v>
      </c>
    </row>
    <row r="21" spans="1:6" x14ac:dyDescent="0.25">
      <c r="A21" s="4" t="s">
        <v>14</v>
      </c>
      <c r="B21" s="1">
        <v>0</v>
      </c>
      <c r="C21">
        <v>5.1112499988079065</v>
      </c>
      <c r="D21">
        <v>0.87124998368322837</v>
      </c>
      <c r="F21" t="e">
        <f>B21/#REF!</f>
        <v>#REF!</v>
      </c>
    </row>
    <row r="22" spans="1:6" x14ac:dyDescent="0.25">
      <c r="A22" s="4" t="s">
        <v>15</v>
      </c>
      <c r="B22" s="3">
        <v>22.486146341463414</v>
      </c>
      <c r="C22">
        <v>4.8650001144409174</v>
      </c>
      <c r="D22">
        <v>0.57624997258186328</v>
      </c>
      <c r="F22" t="e">
        <f>B22/#REF!</f>
        <v>#REF!</v>
      </c>
    </row>
    <row r="23" spans="1:6" x14ac:dyDescent="0.25">
      <c r="A23" s="4" t="s">
        <v>15</v>
      </c>
      <c r="B23" s="3">
        <v>39.251339372822301</v>
      </c>
      <c r="C23">
        <v>6.2887498146295542</v>
      </c>
      <c r="D23">
        <v>0.92124999187886703</v>
      </c>
      <c r="F23" t="e">
        <f>B23/#REF!</f>
        <v>#REF!</v>
      </c>
    </row>
    <row r="24" spans="1:6" x14ac:dyDescent="0.25">
      <c r="A24" s="4" t="s">
        <v>10</v>
      </c>
      <c r="B24" s="3">
        <v>25.211998606271774</v>
      </c>
      <c r="C24">
        <v>11.303749956786632</v>
      </c>
      <c r="D24">
        <v>2.422500026077032</v>
      </c>
      <c r="F24" t="e">
        <f>B24/#REF!</f>
        <v>#REF!</v>
      </c>
    </row>
    <row r="25" spans="1:6" x14ac:dyDescent="0.25">
      <c r="A25" s="4" t="s">
        <v>10</v>
      </c>
      <c r="B25" s="3">
        <v>27.722741463414636</v>
      </c>
      <c r="C25">
        <v>9.8637499815225596</v>
      </c>
      <c r="D25">
        <v>2.2974999590218066</v>
      </c>
      <c r="F25" t="e">
        <f>B25/#REF!</f>
        <v>#REF!</v>
      </c>
    </row>
    <row r="28" spans="1:6" x14ac:dyDescent="0.25">
      <c r="A28" s="6"/>
    </row>
  </sheetData>
  <phoneticPr fontId="3" type="noConversion"/>
  <conditionalFormatting sqref="F2:F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6A6DA-5FBC-A94E-8886-061531B9671E}">
  <dimension ref="A1:I25"/>
  <sheetViews>
    <sheetView tabSelected="1" workbookViewId="0">
      <selection activeCell="I10" sqref="I10"/>
    </sheetView>
  </sheetViews>
  <sheetFormatPr baseColWidth="10" defaultRowHeight="16" x14ac:dyDescent="0.2"/>
  <cols>
    <col min="1" max="1" width="29.6640625" customWidth="1"/>
  </cols>
  <sheetData>
    <row r="1" spans="1:9" ht="21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16</v>
      </c>
    </row>
    <row r="2" spans="1:9" ht="21" x14ac:dyDescent="0.25">
      <c r="A2" s="4" t="s">
        <v>11</v>
      </c>
      <c r="B2" s="5">
        <v>19.153818815331011</v>
      </c>
      <c r="C2">
        <v>8.8799999064207071</v>
      </c>
      <c r="D2">
        <v>3.4187500333786009</v>
      </c>
      <c r="F2">
        <f>B2/C2</f>
        <v>2.1569616010335531</v>
      </c>
    </row>
    <row r="3" spans="1:9" ht="21" x14ac:dyDescent="0.25">
      <c r="A3" s="4" t="s">
        <v>11</v>
      </c>
      <c r="B3" s="5">
        <v>17.813378397212542</v>
      </c>
      <c r="C3">
        <v>7.6699999129772181</v>
      </c>
      <c r="D3">
        <v>3.0187500609457492</v>
      </c>
      <c r="F3">
        <f t="shared" ref="F3:F25" si="0">B3/C3</f>
        <v>2.3224743936532888</v>
      </c>
      <c r="I3" s="7">
        <v>45281</v>
      </c>
    </row>
    <row r="4" spans="1:9" ht="21" x14ac:dyDescent="0.25">
      <c r="A4" s="4" t="s">
        <v>4</v>
      </c>
      <c r="B4" s="5">
        <v>64.227159581881537</v>
      </c>
      <c r="C4">
        <v>10.147499941885471</v>
      </c>
      <c r="D4">
        <v>1.6000000728666781</v>
      </c>
      <c r="F4">
        <f t="shared" si="0"/>
        <v>6.3293579649873557</v>
      </c>
    </row>
    <row r="5" spans="1:9" ht="21" x14ac:dyDescent="0.25">
      <c r="A5" s="4" t="s">
        <v>4</v>
      </c>
      <c r="B5" s="5">
        <v>58.156032055749129</v>
      </c>
      <c r="C5">
        <v>10.071249954998493</v>
      </c>
      <c r="D5">
        <v>1.1875000751018523</v>
      </c>
      <c r="F5">
        <f t="shared" si="0"/>
        <v>5.7744602026172069</v>
      </c>
    </row>
    <row r="6" spans="1:9" ht="21" x14ac:dyDescent="0.25">
      <c r="A6" s="4" t="s">
        <v>5</v>
      </c>
      <c r="B6" s="5">
        <v>81.685962369337972</v>
      </c>
      <c r="C6">
        <v>10.523749977946281</v>
      </c>
      <c r="D6">
        <v>2.7475000327825545</v>
      </c>
      <c r="F6">
        <f t="shared" si="0"/>
        <v>7.7620584430949258</v>
      </c>
    </row>
    <row r="7" spans="1:9" ht="21" x14ac:dyDescent="0.25">
      <c r="A7" s="4" t="s">
        <v>5</v>
      </c>
      <c r="B7" s="5">
        <v>71.882429268292682</v>
      </c>
      <c r="C7">
        <v>11.427500002682208</v>
      </c>
      <c r="D7">
        <v>3.1375000222027301</v>
      </c>
      <c r="F7">
        <f t="shared" si="0"/>
        <v>6.2903022753376314</v>
      </c>
    </row>
    <row r="8" spans="1:9" ht="21" x14ac:dyDescent="0.25">
      <c r="A8" s="4" t="s">
        <v>6</v>
      </c>
      <c r="B8" s="5">
        <v>4.501215331010453</v>
      </c>
      <c r="C8">
        <v>9.7087501516938204</v>
      </c>
      <c r="D8">
        <v>3.8825000604987143</v>
      </c>
      <c r="F8">
        <f t="shared" si="0"/>
        <v>0.46362459231945075</v>
      </c>
    </row>
    <row r="9" spans="1:9" ht="21" x14ac:dyDescent="0.25">
      <c r="A9" s="4" t="s">
        <v>6</v>
      </c>
      <c r="B9" s="5">
        <v>0</v>
      </c>
      <c r="C9">
        <v>16.179999985396861</v>
      </c>
      <c r="D9">
        <v>3.6200000873208045</v>
      </c>
      <c r="F9">
        <f t="shared" si="0"/>
        <v>0</v>
      </c>
    </row>
    <row r="10" spans="1:9" ht="21" x14ac:dyDescent="0.25">
      <c r="A10" s="4" t="s">
        <v>7</v>
      </c>
      <c r="B10" s="5">
        <v>14.366064111498257</v>
      </c>
      <c r="C10">
        <v>5.873749867677688</v>
      </c>
      <c r="D10">
        <v>1.4737500777840613</v>
      </c>
      <c r="F10">
        <f t="shared" si="0"/>
        <v>2.4458079480967387</v>
      </c>
    </row>
    <row r="11" spans="1:9" ht="21" x14ac:dyDescent="0.25">
      <c r="A11" s="4" t="s">
        <v>7</v>
      </c>
      <c r="B11" s="5">
        <v>6.7072125435540073</v>
      </c>
      <c r="C11">
        <v>5.3012500485777849</v>
      </c>
      <c r="D11">
        <v>1.2362500621378421</v>
      </c>
      <c r="F11">
        <f t="shared" si="0"/>
        <v>1.2652133896897417</v>
      </c>
    </row>
    <row r="12" spans="1:9" ht="21" x14ac:dyDescent="0.25">
      <c r="A12" s="4" t="s">
        <v>8</v>
      </c>
      <c r="B12" s="5">
        <v>5.8628250871080132</v>
      </c>
      <c r="C12">
        <v>11.376249507665634</v>
      </c>
      <c r="D12">
        <v>3.469999969601631</v>
      </c>
      <c r="F12">
        <f t="shared" si="0"/>
        <v>0.51535658418510233</v>
      </c>
    </row>
    <row r="13" spans="1:9" ht="21" x14ac:dyDescent="0.25">
      <c r="A13" s="4" t="s">
        <v>8</v>
      </c>
      <c r="B13" s="5">
        <v>5.246525435540069</v>
      </c>
      <c r="C13">
        <v>12.293750323951244</v>
      </c>
      <c r="D13">
        <v>3.7324999427795409</v>
      </c>
      <c r="F13">
        <f t="shared" si="0"/>
        <v>0.42676362357209657</v>
      </c>
    </row>
    <row r="14" spans="1:9" ht="21" x14ac:dyDescent="0.25">
      <c r="A14" s="4" t="s">
        <v>9</v>
      </c>
      <c r="B14" s="5">
        <v>66.773127526132399</v>
      </c>
      <c r="C14">
        <v>9.3462499758601183</v>
      </c>
      <c r="D14">
        <v>3.3299999280273913</v>
      </c>
      <c r="F14">
        <f t="shared" si="0"/>
        <v>7.1443763754015563</v>
      </c>
    </row>
    <row r="15" spans="1:9" ht="21" x14ac:dyDescent="0.25">
      <c r="A15" s="4" t="s">
        <v>9</v>
      </c>
      <c r="B15" s="3">
        <v>71.724158885017431</v>
      </c>
      <c r="C15">
        <v>9.5350001907348627</v>
      </c>
      <c r="D15">
        <v>3.4062500080466269</v>
      </c>
      <c r="F15">
        <f t="shared" si="0"/>
        <v>7.5221979496876807</v>
      </c>
    </row>
    <row r="16" spans="1:9" ht="21" x14ac:dyDescent="0.25">
      <c r="A16" s="4" t="s">
        <v>12</v>
      </c>
      <c r="B16" s="3">
        <v>63.322323344947726</v>
      </c>
      <c r="C16">
        <v>8.8187499871850008</v>
      </c>
      <c r="D16">
        <v>3.5650000876188277</v>
      </c>
      <c r="F16">
        <f t="shared" si="0"/>
        <v>7.1804193833553276</v>
      </c>
    </row>
    <row r="17" spans="1:6" ht="21" x14ac:dyDescent="0.25">
      <c r="A17" s="4" t="s">
        <v>12</v>
      </c>
      <c r="B17" s="3">
        <v>53.069597212543556</v>
      </c>
      <c r="C17">
        <v>8.1987501090764994</v>
      </c>
      <c r="D17">
        <v>2.9587500697374343</v>
      </c>
      <c r="F17">
        <f t="shared" si="0"/>
        <v>6.4728887338318053</v>
      </c>
    </row>
    <row r="18" spans="1:6" ht="21" x14ac:dyDescent="0.25">
      <c r="A18" s="4" t="s">
        <v>13</v>
      </c>
      <c r="B18" s="3">
        <v>2.841573519163763</v>
      </c>
      <c r="C18">
        <v>17.321249560117721</v>
      </c>
      <c r="D18">
        <v>3.9874999752640723</v>
      </c>
      <c r="F18">
        <f t="shared" si="0"/>
        <v>0.16405130064672141</v>
      </c>
    </row>
    <row r="19" spans="1:6" ht="21" x14ac:dyDescent="0.25">
      <c r="A19" s="4" t="s">
        <v>13</v>
      </c>
      <c r="B19" s="3">
        <v>0.80527526132404181</v>
      </c>
      <c r="C19">
        <v>10.982499920427799</v>
      </c>
      <c r="D19">
        <v>3.7475000104308127</v>
      </c>
      <c r="F19">
        <f t="shared" si="0"/>
        <v>7.332349348131606E-2</v>
      </c>
    </row>
    <row r="20" spans="1:6" ht="21" x14ac:dyDescent="0.25">
      <c r="A20" s="4" t="s">
        <v>14</v>
      </c>
      <c r="B20" s="3">
        <v>0.59020348432055747</v>
      </c>
      <c r="C20">
        <v>11.637500018477439</v>
      </c>
      <c r="D20">
        <v>3.9500001786649226</v>
      </c>
      <c r="F20">
        <f t="shared" si="0"/>
        <v>5.0715659152177184E-2</v>
      </c>
    </row>
    <row r="21" spans="1:6" ht="21" x14ac:dyDescent="0.25">
      <c r="A21" s="4" t="s">
        <v>14</v>
      </c>
      <c r="B21" s="1">
        <v>0.63660069686411147</v>
      </c>
      <c r="C21">
        <v>10.793750078082084</v>
      </c>
      <c r="D21">
        <v>3.7862500144541262</v>
      </c>
      <c r="F21">
        <f t="shared" si="0"/>
        <v>5.8978639699727747E-2</v>
      </c>
    </row>
    <row r="22" spans="1:6" ht="21" x14ac:dyDescent="0.25">
      <c r="A22" s="4" t="s">
        <v>15</v>
      </c>
      <c r="B22" s="1">
        <v>80.020136585365861</v>
      </c>
      <c r="C22">
        <v>7.8274999713897699</v>
      </c>
      <c r="D22">
        <v>4.1674999488890165</v>
      </c>
      <c r="F22">
        <f t="shared" si="0"/>
        <v>10.22294945740617</v>
      </c>
    </row>
    <row r="23" spans="1:6" ht="21" x14ac:dyDescent="0.25">
      <c r="A23" s="4" t="s">
        <v>15</v>
      </c>
      <c r="B23" s="3">
        <v>95.022370731707312</v>
      </c>
      <c r="C23">
        <v>9.6687500333786005</v>
      </c>
      <c r="D23">
        <v>4.7412500685453409</v>
      </c>
      <c r="F23">
        <f t="shared" si="0"/>
        <v>9.827782330049871</v>
      </c>
    </row>
    <row r="24" spans="1:6" ht="21" x14ac:dyDescent="0.25">
      <c r="A24" s="4" t="s">
        <v>10</v>
      </c>
      <c r="B24" s="3">
        <v>28.928393031358887</v>
      </c>
      <c r="C24">
        <v>11.268749923110008</v>
      </c>
      <c r="D24">
        <v>2.9125000318884848</v>
      </c>
      <c r="F24">
        <f t="shared" si="0"/>
        <v>2.5671341744865948</v>
      </c>
    </row>
    <row r="25" spans="1:6" ht="21" x14ac:dyDescent="0.25">
      <c r="A25" s="4" t="s">
        <v>10</v>
      </c>
      <c r="B25" s="3">
        <v>18.866288501742158</v>
      </c>
      <c r="C25">
        <v>9.5350000044703478</v>
      </c>
      <c r="D25">
        <v>3.0574999718368052</v>
      </c>
      <c r="F25">
        <f t="shared" si="0"/>
        <v>1.9786353951648632</v>
      </c>
    </row>
  </sheetData>
  <conditionalFormatting sqref="F2:F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Harini Narayanan</cp:lastModifiedBy>
  <dcterms:created xsi:type="dcterms:W3CDTF">2022-08-06T00:17:20Z</dcterms:created>
  <dcterms:modified xsi:type="dcterms:W3CDTF">2023-12-27T08:31:45Z</dcterms:modified>
</cp:coreProperties>
</file>