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1_Home/Biotech/MediaOptimization/BO_MediaOptimization/Molecules/HerceptinA/HerceptinA_Prod_CoCaBO/Exp/Round5/"/>
    </mc:Choice>
  </mc:AlternateContent>
  <xr:revisionPtr revIDLastSave="0" documentId="13_ncr:1_{E06C57EB-8FD5-FB48-B637-6A243E1168EF}" xr6:coauthVersionLast="47" xr6:coauthVersionMax="47" xr10:uidLastSave="{00000000-0000-0000-0000-000000000000}"/>
  <bookViews>
    <workbookView xWindow="2340" yWindow="2340" windowWidth="21600" windowHeight="11300" xr2:uid="{02439DDA-75A5-BD45-94E3-D670100EE2F7}"/>
  </bookViews>
  <sheets>
    <sheet name="Corr" sheetId="3" r:id="rId1"/>
    <sheet name="Repea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" i="3"/>
  <c r="G24" i="2"/>
  <c r="G25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F25" i="1"/>
  <c r="F24" i="1"/>
</calcChain>
</file>

<file path=xl/sharedStrings.xml><?xml version="1.0" encoding="utf-8"?>
<sst xmlns="http://schemas.openxmlformats.org/spreadsheetml/2006/main" count="84" uniqueCount="16">
  <si>
    <t>Production Condition</t>
  </si>
  <si>
    <t>OD_Prod</t>
  </si>
  <si>
    <t>OD_OG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</si>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</sst>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1" applyFont="1" applyFill="1" applyBorder="1"/>
    <xf numFmtId="164" fontId="4" fillId="0" borderId="1" xfId="0" applyNumberFormat="1" applyFont="1" applyBorder="1"/>
    <xf numFmtId="0" fontId="1" fillId="0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B5B1-50C9-4F4C-A7DD-A9787CA276BF}">
  <dimension ref="A1:F25"/>
  <sheetViews>
    <sheetView tabSelected="1" topLeftCell="A18" workbookViewId="0">
      <selection activeCell="B2" sqref="B2:B25"/>
    </sheetView>
  </sheetViews>
  <sheetFormatPr baseColWidth="10" defaultRowHeight="16" x14ac:dyDescent="0.2"/>
  <cols>
    <col min="1" max="1" width="26.5" customWidth="1"/>
  </cols>
  <sheetData>
    <row r="1" spans="1:6" ht="21" x14ac:dyDescent="0.25">
      <c r="A1" s="3" t="s">
        <v>0</v>
      </c>
      <c r="B1" s="3" t="s">
        <v>15</v>
      </c>
      <c r="C1" s="4" t="s">
        <v>1</v>
      </c>
      <c r="D1" s="3" t="s">
        <v>2</v>
      </c>
    </row>
    <row r="2" spans="1:6" ht="21" x14ac:dyDescent="0.25">
      <c r="A2" s="2" t="s">
        <v>10</v>
      </c>
      <c r="B2">
        <f>F2/1.18</f>
        <v>40.936189272752678</v>
      </c>
      <c r="C2" s="2">
        <v>7.6650000146031374</v>
      </c>
      <c r="D2" s="2">
        <v>3.0749999886751174</v>
      </c>
      <c r="F2" s="5">
        <v>48.30470334184816</v>
      </c>
    </row>
    <row r="3" spans="1:6" ht="21" x14ac:dyDescent="0.25">
      <c r="A3" s="2" t="s">
        <v>10</v>
      </c>
      <c r="B3">
        <f t="shared" ref="B3:B25" si="0">F3/1.18</f>
        <v>40.074281146238157</v>
      </c>
      <c r="C3" s="2">
        <v>7.4199997788667673</v>
      </c>
      <c r="D3" s="2">
        <v>2.682499956935644</v>
      </c>
      <c r="F3" s="5">
        <v>47.287651752561025</v>
      </c>
    </row>
    <row r="4" spans="1:6" ht="21" x14ac:dyDescent="0.25">
      <c r="A4" s="2" t="s">
        <v>3</v>
      </c>
      <c r="B4">
        <f t="shared" si="0"/>
        <v>37.917083815574586</v>
      </c>
      <c r="C4" s="2">
        <v>8.1812499991059298</v>
      </c>
      <c r="D4" s="2">
        <v>2.5837500548362731</v>
      </c>
      <c r="F4" s="5">
        <v>44.742158902378009</v>
      </c>
    </row>
    <row r="5" spans="1:6" ht="21" x14ac:dyDescent="0.25">
      <c r="A5" s="2" t="s">
        <v>3</v>
      </c>
      <c r="B5">
        <f t="shared" si="0"/>
        <v>36.836130667329641</v>
      </c>
      <c r="C5" s="2">
        <v>8.5375000691413874</v>
      </c>
      <c r="D5" s="2">
        <v>2.5324999323487281</v>
      </c>
      <c r="F5" s="5">
        <v>43.466634187448975</v>
      </c>
    </row>
    <row r="6" spans="1:6" ht="21" x14ac:dyDescent="0.25">
      <c r="A6" s="2" t="s">
        <v>4</v>
      </c>
      <c r="B6">
        <f t="shared" si="0"/>
        <v>40.919529353371956</v>
      </c>
      <c r="C6" s="2">
        <v>7.8487499585747713</v>
      </c>
      <c r="D6" s="2">
        <v>2.74124992698431</v>
      </c>
      <c r="F6" s="5">
        <v>48.28504463697891</v>
      </c>
    </row>
    <row r="7" spans="1:6" ht="21" x14ac:dyDescent="0.25">
      <c r="A7" s="2" t="s">
        <v>4</v>
      </c>
      <c r="B7">
        <f t="shared" si="0"/>
        <v>41.181468367131508</v>
      </c>
      <c r="C7" s="2">
        <v>7.9850000298023218</v>
      </c>
      <c r="D7" s="2">
        <v>2.6750000162422656</v>
      </c>
      <c r="F7" s="5">
        <v>48.594132673215178</v>
      </c>
    </row>
    <row r="8" spans="1:6" ht="21" x14ac:dyDescent="0.25">
      <c r="A8" s="2" t="s">
        <v>5</v>
      </c>
      <c r="B8">
        <f t="shared" si="0"/>
        <v>33.363078672759016</v>
      </c>
      <c r="C8" s="2">
        <v>8.7399999579787249</v>
      </c>
      <c r="D8" s="2">
        <v>2.4262499964237212</v>
      </c>
      <c r="F8" s="5">
        <v>39.368432833855636</v>
      </c>
    </row>
    <row r="9" spans="1:6" ht="21" x14ac:dyDescent="0.25">
      <c r="A9" s="2" t="s">
        <v>5</v>
      </c>
      <c r="B9">
        <f t="shared" si="0"/>
        <v>32.099167695869546</v>
      </c>
      <c r="C9" s="2">
        <v>8.1124999529123301</v>
      </c>
      <c r="D9" s="2">
        <v>2.4662500216066836</v>
      </c>
      <c r="F9" s="5">
        <v>37.877017881126065</v>
      </c>
    </row>
    <row r="10" spans="1:6" ht="21" x14ac:dyDescent="0.25">
      <c r="A10" s="2" t="s">
        <v>6</v>
      </c>
      <c r="B10">
        <f t="shared" si="0"/>
        <v>33.12712824053844</v>
      </c>
      <c r="C10" s="2">
        <v>7.6925001075863833</v>
      </c>
      <c r="D10" s="2">
        <v>2.4437501063942908</v>
      </c>
      <c r="F10" s="5">
        <v>39.090011323835355</v>
      </c>
    </row>
    <row r="11" spans="1:6" ht="21" x14ac:dyDescent="0.25">
      <c r="A11" s="2" t="s">
        <v>6</v>
      </c>
      <c r="B11">
        <f t="shared" si="0"/>
        <v>35.934363711593477</v>
      </c>
      <c r="C11" s="2">
        <v>8.907499999403953</v>
      </c>
      <c r="D11" s="2">
        <v>2.7437499693036078</v>
      </c>
      <c r="F11" s="5">
        <v>42.4025491796803</v>
      </c>
    </row>
    <row r="12" spans="1:6" ht="21" x14ac:dyDescent="0.25">
      <c r="A12" s="2" t="s">
        <v>7</v>
      </c>
      <c r="B12">
        <f t="shared" si="0"/>
        <v>28.210086381626201</v>
      </c>
      <c r="C12" s="2">
        <v>5.8062500289082521</v>
      </c>
      <c r="D12" s="2">
        <v>2.8887500955164431</v>
      </c>
      <c r="F12" s="5">
        <v>33.287901930318917</v>
      </c>
    </row>
    <row r="13" spans="1:6" ht="21" x14ac:dyDescent="0.25">
      <c r="A13" s="2" t="s">
        <v>7</v>
      </c>
      <c r="B13">
        <f t="shared" si="0"/>
        <v>24.416065920165401</v>
      </c>
      <c r="C13" s="2">
        <v>6.2850001236796373</v>
      </c>
      <c r="D13" s="2">
        <v>2.8649999728798865</v>
      </c>
      <c r="F13" s="5">
        <v>28.810957785795171</v>
      </c>
    </row>
    <row r="14" spans="1:6" ht="21" x14ac:dyDescent="0.25">
      <c r="A14" s="2" t="s">
        <v>8</v>
      </c>
      <c r="B14">
        <f t="shared" si="0"/>
        <v>24.657450632853767</v>
      </c>
      <c r="C14" s="2">
        <v>7.2637499278783793</v>
      </c>
      <c r="D14" s="2">
        <v>2.7312499439716338</v>
      </c>
      <c r="F14" s="5">
        <v>29.095791746767443</v>
      </c>
    </row>
    <row r="15" spans="1:6" ht="21" x14ac:dyDescent="0.25">
      <c r="A15" s="2" t="s">
        <v>8</v>
      </c>
      <c r="B15">
        <f t="shared" si="0"/>
        <v>23.849372011424709</v>
      </c>
      <c r="C15" s="2">
        <v>6.6462500920891756</v>
      </c>
      <c r="D15" s="2">
        <v>2.6062499700486659</v>
      </c>
      <c r="F15" s="5">
        <v>28.142258973481155</v>
      </c>
    </row>
    <row r="16" spans="1:6" ht="21" x14ac:dyDescent="0.25">
      <c r="A16" s="2" t="s">
        <v>11</v>
      </c>
      <c r="B16">
        <f t="shared" si="0"/>
        <v>40.851271666264211</v>
      </c>
      <c r="C16" s="2">
        <v>8.1424999019503588</v>
      </c>
      <c r="D16" s="2">
        <v>2.7187501049041747</v>
      </c>
      <c r="F16" s="5">
        <v>48.204500566191768</v>
      </c>
    </row>
    <row r="17" spans="1:6" ht="21" x14ac:dyDescent="0.25">
      <c r="A17" s="2" t="s">
        <v>11</v>
      </c>
      <c r="B17">
        <f t="shared" si="0"/>
        <v>44.215314449562065</v>
      </c>
      <c r="C17" s="2">
        <v>8.2387498548626894</v>
      </c>
      <c r="D17" s="2">
        <v>2.8599998882412909</v>
      </c>
      <c r="F17" s="5">
        <v>52.174071050483235</v>
      </c>
    </row>
    <row r="18" spans="1:6" ht="21" x14ac:dyDescent="0.25">
      <c r="A18" s="2" t="s">
        <v>12</v>
      </c>
      <c r="B18">
        <f t="shared" si="0"/>
        <v>40.5493399190415</v>
      </c>
      <c r="C18" s="2">
        <v>7.6062501376867289</v>
      </c>
      <c r="D18" s="2">
        <v>3.0774999378621577</v>
      </c>
      <c r="F18" s="5">
        <v>47.848221104468969</v>
      </c>
    </row>
    <row r="19" spans="1:6" ht="21" x14ac:dyDescent="0.25">
      <c r="A19" s="2" t="s">
        <v>12</v>
      </c>
      <c r="B19">
        <f t="shared" si="0"/>
        <v>41.777911334860143</v>
      </c>
      <c r="C19" s="2">
        <v>7.4424999734759325</v>
      </c>
      <c r="D19" s="2">
        <v>3.5199998846650122</v>
      </c>
      <c r="F19" s="5">
        <v>49.297935375134969</v>
      </c>
    </row>
    <row r="20" spans="1:6" ht="21" x14ac:dyDescent="0.25">
      <c r="A20" s="2" t="s">
        <v>13</v>
      </c>
      <c r="B20">
        <f t="shared" si="0"/>
        <v>33.117676832825467</v>
      </c>
      <c r="C20" s="2">
        <v>9.6112499913573259</v>
      </c>
      <c r="D20" s="2">
        <v>2.8475000491738318</v>
      </c>
      <c r="F20" s="5">
        <v>39.078858662734049</v>
      </c>
    </row>
    <row r="21" spans="1:6" ht="21" x14ac:dyDescent="0.25">
      <c r="A21" s="2" t="s">
        <v>13</v>
      </c>
      <c r="B21">
        <f t="shared" si="0"/>
        <v>37.008744393317819</v>
      </c>
      <c r="C21" s="2">
        <v>10.183749810457229</v>
      </c>
      <c r="D21" s="2">
        <v>2.851250019520521</v>
      </c>
      <c r="F21" s="5">
        <v>43.670318384115028</v>
      </c>
    </row>
    <row r="22" spans="1:6" ht="21" x14ac:dyDescent="0.25">
      <c r="A22" s="2" t="s">
        <v>14</v>
      </c>
      <c r="B22">
        <f t="shared" si="0"/>
        <v>36.848806935525559</v>
      </c>
      <c r="C22" s="2">
        <v>8.5137500396370882</v>
      </c>
      <c r="D22" s="2">
        <v>2.6024999065697192</v>
      </c>
      <c r="F22" s="5">
        <v>43.481592183920156</v>
      </c>
    </row>
    <row r="23" spans="1:6" ht="21" x14ac:dyDescent="0.25">
      <c r="A23" s="2" t="s">
        <v>14</v>
      </c>
      <c r="B23">
        <f t="shared" si="0"/>
        <v>39.267452297729832</v>
      </c>
      <c r="C23" s="2">
        <v>8.8012498772144312</v>
      </c>
      <c r="D23" s="2">
        <v>2.6975000245869158</v>
      </c>
      <c r="F23" s="5">
        <v>46.335593711321202</v>
      </c>
    </row>
    <row r="24" spans="1:6" ht="21" x14ac:dyDescent="0.25">
      <c r="A24" s="2" t="s">
        <v>9</v>
      </c>
      <c r="B24">
        <f t="shared" si="0"/>
        <v>43.007888745214601</v>
      </c>
      <c r="C24" s="2">
        <v>9.0450000917911524</v>
      </c>
      <c r="D24" s="2">
        <v>2.500000034123659</v>
      </c>
      <c r="F24" s="5">
        <v>50.749308719353223</v>
      </c>
    </row>
    <row r="25" spans="1:6" ht="21" x14ac:dyDescent="0.25">
      <c r="A25" s="2" t="s">
        <v>9</v>
      </c>
      <c r="B25">
        <f t="shared" si="0"/>
        <v>39.6025476620989</v>
      </c>
      <c r="C25" s="2">
        <v>8.7749999916553492</v>
      </c>
      <c r="D25" s="2">
        <v>2.4800000680983065</v>
      </c>
      <c r="F25" s="5">
        <v>46.731006241276702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02C4-D84B-D645-869D-216E8756418D}">
  <dimension ref="A1:G27"/>
  <sheetViews>
    <sheetView workbookViewId="0">
      <selection sqref="A1:D25"/>
    </sheetView>
  </sheetViews>
  <sheetFormatPr baseColWidth="10" defaultColWidth="11" defaultRowHeight="21" x14ac:dyDescent="0.25"/>
  <cols>
    <col min="1" max="1" width="28.6640625" style="1" customWidth="1"/>
    <col min="2" max="2" width="11" style="1"/>
    <col min="3" max="3" width="12.6640625" style="6" customWidth="1"/>
    <col min="4" max="4" width="11" style="1"/>
  </cols>
  <sheetData>
    <row r="1" spans="1:4" x14ac:dyDescent="0.25">
      <c r="A1" s="3" t="s">
        <v>0</v>
      </c>
      <c r="B1" s="3" t="s">
        <v>15</v>
      </c>
      <c r="C1" s="4" t="s">
        <v>1</v>
      </c>
      <c r="D1" s="3" t="s">
        <v>2</v>
      </c>
    </row>
    <row r="2" spans="1:4" x14ac:dyDescent="0.25">
      <c r="A2" s="2" t="s">
        <v>10</v>
      </c>
      <c r="B2" s="5">
        <v>48.30470334184816</v>
      </c>
      <c r="C2" s="2">
        <v>7.6650000146031374</v>
      </c>
      <c r="D2" s="2">
        <v>3.0749999886751174</v>
      </c>
    </row>
    <row r="3" spans="1:4" x14ac:dyDescent="0.25">
      <c r="A3" s="2" t="s">
        <v>10</v>
      </c>
      <c r="B3" s="5">
        <v>47.287651752561025</v>
      </c>
      <c r="C3" s="2">
        <v>7.4199997788667673</v>
      </c>
      <c r="D3" s="2">
        <v>2.682499956935644</v>
      </c>
    </row>
    <row r="4" spans="1:4" x14ac:dyDescent="0.25">
      <c r="A4" s="2" t="s">
        <v>3</v>
      </c>
      <c r="B4" s="5">
        <v>44.742158902378009</v>
      </c>
      <c r="C4" s="2">
        <v>8.1812499991059298</v>
      </c>
      <c r="D4" s="2">
        <v>2.5837500548362731</v>
      </c>
    </row>
    <row r="5" spans="1:4" x14ac:dyDescent="0.25">
      <c r="A5" s="2" t="s">
        <v>3</v>
      </c>
      <c r="B5" s="5">
        <v>43.466634187448975</v>
      </c>
      <c r="C5" s="2">
        <v>8.5375000691413874</v>
      </c>
      <c r="D5" s="2">
        <v>2.5324999323487281</v>
      </c>
    </row>
    <row r="6" spans="1:4" x14ac:dyDescent="0.25">
      <c r="A6" s="2" t="s">
        <v>4</v>
      </c>
      <c r="B6" s="5">
        <v>48.28504463697891</v>
      </c>
      <c r="C6" s="2">
        <v>7.8487499585747713</v>
      </c>
      <c r="D6" s="2">
        <v>2.74124992698431</v>
      </c>
    </row>
    <row r="7" spans="1:4" x14ac:dyDescent="0.25">
      <c r="A7" s="2" t="s">
        <v>4</v>
      </c>
      <c r="B7" s="5">
        <v>48.594132673215178</v>
      </c>
      <c r="C7" s="2">
        <v>7.9850000298023218</v>
      </c>
      <c r="D7" s="2">
        <v>2.6750000162422656</v>
      </c>
    </row>
    <row r="8" spans="1:4" x14ac:dyDescent="0.25">
      <c r="A8" s="2" t="s">
        <v>5</v>
      </c>
      <c r="B8" s="5">
        <v>39.368432833855636</v>
      </c>
      <c r="C8" s="2">
        <v>8.7399999579787249</v>
      </c>
      <c r="D8" s="2">
        <v>2.4262499964237212</v>
      </c>
    </row>
    <row r="9" spans="1:4" x14ac:dyDescent="0.25">
      <c r="A9" s="2" t="s">
        <v>5</v>
      </c>
      <c r="B9" s="5">
        <v>37.877017881126065</v>
      </c>
      <c r="C9" s="2">
        <v>8.1124999529123301</v>
      </c>
      <c r="D9" s="2">
        <v>2.4662500216066836</v>
      </c>
    </row>
    <row r="10" spans="1:4" x14ac:dyDescent="0.25">
      <c r="A10" s="2" t="s">
        <v>6</v>
      </c>
      <c r="B10" s="5">
        <v>39.090011323835355</v>
      </c>
      <c r="C10" s="2">
        <v>7.6925001075863833</v>
      </c>
      <c r="D10" s="2">
        <v>2.4437501063942908</v>
      </c>
    </row>
    <row r="11" spans="1:4" x14ac:dyDescent="0.25">
      <c r="A11" s="2" t="s">
        <v>6</v>
      </c>
      <c r="B11" s="5">
        <v>42.4025491796803</v>
      </c>
      <c r="C11" s="2">
        <v>8.907499999403953</v>
      </c>
      <c r="D11" s="2">
        <v>2.7437499693036078</v>
      </c>
    </row>
    <row r="12" spans="1:4" x14ac:dyDescent="0.25">
      <c r="A12" s="2" t="s">
        <v>7</v>
      </c>
      <c r="B12" s="5">
        <v>33.287901930318917</v>
      </c>
      <c r="C12" s="2">
        <v>5.8062500289082521</v>
      </c>
      <c r="D12" s="2">
        <v>2.8887500955164431</v>
      </c>
    </row>
    <row r="13" spans="1:4" x14ac:dyDescent="0.25">
      <c r="A13" s="2" t="s">
        <v>7</v>
      </c>
      <c r="B13" s="5">
        <v>28.810957785795171</v>
      </c>
      <c r="C13" s="2">
        <v>6.2850001236796373</v>
      </c>
      <c r="D13" s="2">
        <v>2.8649999728798865</v>
      </c>
    </row>
    <row r="14" spans="1:4" x14ac:dyDescent="0.25">
      <c r="A14" s="2" t="s">
        <v>8</v>
      </c>
      <c r="B14" s="5">
        <v>29.095791746767443</v>
      </c>
      <c r="C14" s="2">
        <v>7.2637499278783793</v>
      </c>
      <c r="D14" s="2">
        <v>2.7312499439716338</v>
      </c>
    </row>
    <row r="15" spans="1:4" x14ac:dyDescent="0.25">
      <c r="A15" s="2" t="s">
        <v>8</v>
      </c>
      <c r="B15" s="5">
        <v>28.142258973481155</v>
      </c>
      <c r="C15" s="2">
        <v>6.6462500920891756</v>
      </c>
      <c r="D15" s="2">
        <v>2.6062499700486659</v>
      </c>
    </row>
    <row r="16" spans="1:4" x14ac:dyDescent="0.25">
      <c r="A16" s="2" t="s">
        <v>11</v>
      </c>
      <c r="B16" s="5">
        <v>48.204500566191768</v>
      </c>
      <c r="C16" s="2">
        <v>8.1424999019503588</v>
      </c>
      <c r="D16" s="2">
        <v>2.7187501049041747</v>
      </c>
    </row>
    <row r="17" spans="1:7" x14ac:dyDescent="0.25">
      <c r="A17" s="2" t="s">
        <v>11</v>
      </c>
      <c r="B17" s="5">
        <v>52.174071050483235</v>
      </c>
      <c r="C17" s="2">
        <v>8.2387498548626894</v>
      </c>
      <c r="D17" s="2">
        <v>2.8599998882412909</v>
      </c>
    </row>
    <row r="18" spans="1:7" x14ac:dyDescent="0.25">
      <c r="A18" s="2" t="s">
        <v>12</v>
      </c>
      <c r="B18" s="5">
        <v>47.848221104468969</v>
      </c>
      <c r="C18" s="2">
        <v>7.6062501376867289</v>
      </c>
      <c r="D18" s="2">
        <v>3.0774999378621577</v>
      </c>
    </row>
    <row r="19" spans="1:7" x14ac:dyDescent="0.25">
      <c r="A19" s="2" t="s">
        <v>12</v>
      </c>
      <c r="B19" s="5">
        <v>49.297935375134969</v>
      </c>
      <c r="C19" s="2">
        <v>7.4424999734759325</v>
      </c>
      <c r="D19" s="2">
        <v>3.5199998846650122</v>
      </c>
    </row>
    <row r="20" spans="1:7" x14ac:dyDescent="0.25">
      <c r="A20" s="2" t="s">
        <v>13</v>
      </c>
      <c r="B20" s="5">
        <v>39.078858662734049</v>
      </c>
      <c r="C20" s="2">
        <v>9.6112499913573259</v>
      </c>
      <c r="D20" s="2">
        <v>2.8475000491738318</v>
      </c>
    </row>
    <row r="21" spans="1:7" x14ac:dyDescent="0.25">
      <c r="A21" s="2" t="s">
        <v>13</v>
      </c>
      <c r="B21" s="5">
        <v>43.670318384115028</v>
      </c>
      <c r="C21" s="2">
        <v>10.183749810457229</v>
      </c>
      <c r="D21" s="2">
        <v>2.851250019520521</v>
      </c>
    </row>
    <row r="22" spans="1:7" x14ac:dyDescent="0.25">
      <c r="A22" s="2" t="s">
        <v>14</v>
      </c>
      <c r="B22" s="5">
        <v>43.481592183920156</v>
      </c>
      <c r="C22" s="2">
        <v>8.5137500396370882</v>
      </c>
      <c r="D22" s="2">
        <v>2.6024999065697192</v>
      </c>
    </row>
    <row r="23" spans="1:7" x14ac:dyDescent="0.25">
      <c r="A23" s="2" t="s">
        <v>14</v>
      </c>
      <c r="B23" s="5">
        <v>46.335593711321202</v>
      </c>
      <c r="C23" s="2">
        <v>8.8012498772144312</v>
      </c>
      <c r="D23" s="2">
        <v>2.6975000245869158</v>
      </c>
    </row>
    <row r="24" spans="1:7" x14ac:dyDescent="0.25">
      <c r="A24" s="2" t="s">
        <v>9</v>
      </c>
      <c r="B24" s="5">
        <v>50.749308719353223</v>
      </c>
      <c r="C24" s="2">
        <v>9.0450000917911524</v>
      </c>
      <c r="D24" s="2">
        <v>2.500000034123659</v>
      </c>
      <c r="G24">
        <f>B24/C24</f>
        <v>5.6107582315461864</v>
      </c>
    </row>
    <row r="25" spans="1:7" x14ac:dyDescent="0.25">
      <c r="A25" s="2" t="s">
        <v>9</v>
      </c>
      <c r="B25" s="5">
        <v>46.731006241276702</v>
      </c>
      <c r="C25" s="2">
        <v>8.7749999916553492</v>
      </c>
      <c r="D25" s="2">
        <v>2.4800000680983065</v>
      </c>
      <c r="G25">
        <f>B25/C25</f>
        <v>5.3254708017909858</v>
      </c>
    </row>
    <row r="26" spans="1:7" x14ac:dyDescent="0.25">
      <c r="C26" s="1"/>
    </row>
    <row r="27" spans="1:7" x14ac:dyDescent="0.25">
      <c r="C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F27"/>
  <sheetViews>
    <sheetView topLeftCell="A15" workbookViewId="0">
      <selection sqref="A1:XFD1048576"/>
    </sheetView>
  </sheetViews>
  <sheetFormatPr baseColWidth="10" defaultColWidth="11" defaultRowHeight="21" x14ac:dyDescent="0.25"/>
  <cols>
    <col min="1" max="1" width="28.6640625" style="1" customWidth="1"/>
    <col min="2" max="2" width="11" style="1"/>
    <col min="3" max="3" width="12.6640625" style="6" customWidth="1"/>
    <col min="4" max="4" width="10.83203125" style="1"/>
  </cols>
  <sheetData>
    <row r="1" spans="1:6" x14ac:dyDescent="0.25">
      <c r="A1" s="3" t="s">
        <v>0</v>
      </c>
      <c r="B1" s="3" t="s">
        <v>15</v>
      </c>
      <c r="C1" s="4" t="s">
        <v>1</v>
      </c>
      <c r="D1" s="3" t="s">
        <v>2</v>
      </c>
    </row>
    <row r="2" spans="1:6" x14ac:dyDescent="0.25">
      <c r="A2" s="2" t="s">
        <v>10</v>
      </c>
      <c r="B2" s="5">
        <v>63.351864406779661</v>
      </c>
      <c r="C2" s="2">
        <v>10.188749895095825</v>
      </c>
      <c r="D2" s="2">
        <v>4.3512499859929079</v>
      </c>
      <c r="F2" s="1">
        <f>B2/C2</f>
        <v>6.2178250579369863</v>
      </c>
    </row>
    <row r="3" spans="1:6" x14ac:dyDescent="0.25">
      <c r="A3" s="2" t="s">
        <v>10</v>
      </c>
      <c r="B3" s="5">
        <v>67.884440677966097</v>
      </c>
      <c r="C3" s="2">
        <v>9.8200001722574228</v>
      </c>
      <c r="D3" s="2">
        <v>4.0162499962747091</v>
      </c>
      <c r="F3" s="1">
        <f t="shared" ref="F3:F23" si="0">B3/C3</f>
        <v>6.912875711524638</v>
      </c>
    </row>
    <row r="4" spans="1:6" x14ac:dyDescent="0.25">
      <c r="A4" s="2" t="s">
        <v>3</v>
      </c>
      <c r="B4" s="5">
        <v>52.755457627118645</v>
      </c>
      <c r="C4" s="2">
        <v>9.4287500685453409</v>
      </c>
      <c r="D4" s="2">
        <v>2.7999999901652335</v>
      </c>
      <c r="F4" s="1">
        <f t="shared" si="0"/>
        <v>5.5951697991351796</v>
      </c>
    </row>
    <row r="5" spans="1:6" x14ac:dyDescent="0.25">
      <c r="A5" s="2" t="s">
        <v>3</v>
      </c>
      <c r="B5" s="5">
        <v>16.295677966101692</v>
      </c>
      <c r="C5" s="2">
        <v>6.4537498137354845</v>
      </c>
      <c r="D5" s="2">
        <v>0.77749997995793807</v>
      </c>
      <c r="F5" s="1">
        <f t="shared" si="0"/>
        <v>2.5249937534640217</v>
      </c>
    </row>
    <row r="6" spans="1:6" x14ac:dyDescent="0.25">
      <c r="A6" s="2" t="s">
        <v>4</v>
      </c>
      <c r="B6" s="5">
        <v>62.525135593220327</v>
      </c>
      <c r="C6" s="2">
        <v>10.379999966025352</v>
      </c>
      <c r="D6" s="2">
        <v>3.9574998399615287</v>
      </c>
      <c r="F6" s="1">
        <f t="shared" si="0"/>
        <v>6.0236161654981277</v>
      </c>
    </row>
    <row r="7" spans="1:6" x14ac:dyDescent="0.25">
      <c r="A7" s="2" t="s">
        <v>4</v>
      </c>
      <c r="B7" s="5">
        <v>72.663067796610179</v>
      </c>
      <c r="C7" s="2">
        <v>10.17625024229288</v>
      </c>
      <c r="D7" s="2">
        <v>3.4537499739229678</v>
      </c>
      <c r="F7" s="1">
        <f t="shared" si="0"/>
        <v>7.1404560684464817</v>
      </c>
    </row>
    <row r="8" spans="1:6" x14ac:dyDescent="0.25">
      <c r="A8" s="2" t="s">
        <v>5</v>
      </c>
      <c r="B8" s="5">
        <v>51.401711864406785</v>
      </c>
      <c r="C8" s="2">
        <v>10.308749877512454</v>
      </c>
      <c r="D8" s="2">
        <v>2.8212500704824923</v>
      </c>
      <c r="F8" s="1">
        <f t="shared" si="0"/>
        <v>4.9862216539499782</v>
      </c>
    </row>
    <row r="9" spans="1:6" x14ac:dyDescent="0.25">
      <c r="A9" s="2" t="s">
        <v>5</v>
      </c>
      <c r="B9" s="5">
        <v>51.397152542372879</v>
      </c>
      <c r="C9" s="2">
        <v>10.102500111460685</v>
      </c>
      <c r="D9" s="2">
        <v>2.7537500454485415</v>
      </c>
      <c r="F9" s="1">
        <f t="shared" si="0"/>
        <v>5.087567629330275</v>
      </c>
    </row>
    <row r="10" spans="1:6" x14ac:dyDescent="0.25">
      <c r="A10" s="2" t="s">
        <v>6</v>
      </c>
      <c r="B10" s="5">
        <v>61.011830508474581</v>
      </c>
      <c r="C10" s="2">
        <v>10.856250018477439</v>
      </c>
      <c r="D10" s="2">
        <v>3.2500000639259814</v>
      </c>
      <c r="F10" s="1">
        <f t="shared" si="0"/>
        <v>5.619972863984513</v>
      </c>
    </row>
    <row r="11" spans="1:6" x14ac:dyDescent="0.25">
      <c r="A11" s="2" t="s">
        <v>6</v>
      </c>
      <c r="B11" s="5">
        <v>57.442966101694914</v>
      </c>
      <c r="C11" s="2">
        <v>10.072499789893627</v>
      </c>
      <c r="D11" s="2">
        <v>3.2800001060962676</v>
      </c>
      <c r="F11" s="1">
        <f t="shared" si="0"/>
        <v>5.7029503400269173</v>
      </c>
    </row>
    <row r="12" spans="1:6" x14ac:dyDescent="0.25">
      <c r="A12" s="2" t="s">
        <v>7</v>
      </c>
      <c r="B12" s="5">
        <v>29.881152542372881</v>
      </c>
      <c r="C12" s="2">
        <v>6.7499999856948847</v>
      </c>
      <c r="D12" s="2">
        <v>3.4212499825656413</v>
      </c>
      <c r="F12" s="1">
        <f t="shared" si="0"/>
        <v>4.426837423066563</v>
      </c>
    </row>
    <row r="13" spans="1:6" x14ac:dyDescent="0.25">
      <c r="A13" s="2" t="s">
        <v>7</v>
      </c>
      <c r="B13" s="5">
        <v>29.59320338983051</v>
      </c>
      <c r="C13" s="2">
        <v>6.8212500742077822</v>
      </c>
      <c r="D13" s="2">
        <v>3.5637498801946639</v>
      </c>
      <c r="F13" s="1">
        <f t="shared" si="0"/>
        <v>4.3383841770773159</v>
      </c>
    </row>
    <row r="14" spans="1:6" x14ac:dyDescent="0.25">
      <c r="A14" s="2" t="s">
        <v>8</v>
      </c>
      <c r="B14" s="5">
        <v>30.490915254237287</v>
      </c>
      <c r="C14" s="2">
        <v>8.7125000512599939</v>
      </c>
      <c r="D14" s="2">
        <v>3.4025000376999377</v>
      </c>
      <c r="F14" s="1">
        <f t="shared" si="0"/>
        <v>3.4996746140423514</v>
      </c>
    </row>
    <row r="15" spans="1:6" x14ac:dyDescent="0.25">
      <c r="A15" s="2" t="s">
        <v>8</v>
      </c>
      <c r="B15" s="5">
        <v>33.399745762711866</v>
      </c>
      <c r="C15" s="2">
        <v>8.7624999663233751</v>
      </c>
      <c r="D15" s="2">
        <v>3.0312499931454657</v>
      </c>
      <c r="F15" s="1">
        <f t="shared" si="0"/>
        <v>3.8116685753011126</v>
      </c>
    </row>
    <row r="16" spans="1:6" x14ac:dyDescent="0.25">
      <c r="A16" s="2" t="s">
        <v>11</v>
      </c>
      <c r="B16" s="5">
        <v>53.148474576271184</v>
      </c>
      <c r="C16" s="2">
        <v>9.8362500748038286</v>
      </c>
      <c r="D16" s="2">
        <v>3.4325000798702239</v>
      </c>
      <c r="F16" s="1">
        <f t="shared" si="0"/>
        <v>5.4033268951156836</v>
      </c>
    </row>
    <row r="17" spans="1:6" x14ac:dyDescent="0.25">
      <c r="A17" s="2" t="s">
        <v>11</v>
      </c>
      <c r="B17" s="5">
        <v>53.58164406779661</v>
      </c>
      <c r="C17" s="2">
        <v>9.7300001388788218</v>
      </c>
      <c r="D17" s="2">
        <v>3.2912500171363352</v>
      </c>
      <c r="F17" s="1">
        <f t="shared" si="0"/>
        <v>5.5068492603300996</v>
      </c>
    </row>
    <row r="18" spans="1:6" x14ac:dyDescent="0.25">
      <c r="A18" s="2" t="s">
        <v>12</v>
      </c>
      <c r="B18" s="5">
        <v>54.885542372881353</v>
      </c>
      <c r="C18" s="2">
        <v>7.8374999544024462</v>
      </c>
      <c r="D18" s="2">
        <v>3.2762499494850634</v>
      </c>
      <c r="F18" s="1">
        <f t="shared" si="0"/>
        <v>7.0029400564208339</v>
      </c>
    </row>
    <row r="19" spans="1:6" x14ac:dyDescent="0.25">
      <c r="A19" s="2" t="s">
        <v>12</v>
      </c>
      <c r="B19" s="5">
        <v>65.535271186440681</v>
      </c>
      <c r="C19" s="2">
        <v>8.4112499809265131</v>
      </c>
      <c r="D19" s="2">
        <v>3.5849999605119227</v>
      </c>
      <c r="F19" s="1">
        <f t="shared" si="0"/>
        <v>7.7913831279595218</v>
      </c>
    </row>
    <row r="20" spans="1:6" x14ac:dyDescent="0.25">
      <c r="A20" s="2" t="s">
        <v>13</v>
      </c>
      <c r="B20" s="5">
        <v>60.40691525423729</v>
      </c>
      <c r="C20" s="2">
        <v>10.52999989748001</v>
      </c>
      <c r="D20" s="2">
        <v>3.2724999791383742</v>
      </c>
      <c r="F20" s="1">
        <f t="shared" si="0"/>
        <v>5.7366491778118238</v>
      </c>
    </row>
    <row r="21" spans="1:6" x14ac:dyDescent="0.25">
      <c r="A21" s="2" t="s">
        <v>13</v>
      </c>
      <c r="B21" s="5">
        <v>63.510135593220326</v>
      </c>
      <c r="C21" s="2">
        <v>10.738749892115592</v>
      </c>
      <c r="D21" s="2">
        <v>3.1437501280009745</v>
      </c>
      <c r="F21" s="1">
        <f t="shared" si="0"/>
        <v>5.9141088330821052</v>
      </c>
    </row>
    <row r="22" spans="1:6" x14ac:dyDescent="0.25">
      <c r="A22" s="2" t="s">
        <v>14</v>
      </c>
      <c r="B22" s="5">
        <v>60.848898305084745</v>
      </c>
      <c r="C22" s="2">
        <v>9.8625001466274256</v>
      </c>
      <c r="D22" s="2">
        <v>3.1674999712407588</v>
      </c>
      <c r="F22" s="1">
        <f t="shared" si="0"/>
        <v>6.169723437306371</v>
      </c>
    </row>
    <row r="23" spans="1:6" x14ac:dyDescent="0.25">
      <c r="A23" s="2" t="s">
        <v>14</v>
      </c>
      <c r="B23" s="5">
        <v>68.461864406779668</v>
      </c>
      <c r="C23" s="2">
        <v>10.293749809861183</v>
      </c>
      <c r="D23" s="2">
        <v>3.2249999201297759</v>
      </c>
      <c r="F23" s="1">
        <f t="shared" si="0"/>
        <v>6.6508187658878919</v>
      </c>
    </row>
    <row r="24" spans="1:6" x14ac:dyDescent="0.25">
      <c r="A24" s="2" t="s">
        <v>9</v>
      </c>
      <c r="B24" s="5">
        <v>72.056559322033891</v>
      </c>
      <c r="C24" s="2">
        <v>11.126250118613243</v>
      </c>
      <c r="D24" s="2">
        <v>3.1074999800324439</v>
      </c>
      <c r="F24" s="1">
        <f>B24/C24</f>
        <v>6.476266356936339</v>
      </c>
    </row>
    <row r="25" spans="1:6" x14ac:dyDescent="0.25">
      <c r="A25" s="2" t="s">
        <v>9</v>
      </c>
      <c r="B25" s="5">
        <v>67.378203389830517</v>
      </c>
      <c r="C25" s="2">
        <v>10.208750047385692</v>
      </c>
      <c r="D25" s="2">
        <v>3.0587499929964541</v>
      </c>
      <c r="F25" s="1">
        <f>B25/C25</f>
        <v>6.6000443812496972</v>
      </c>
    </row>
    <row r="26" spans="1:6" x14ac:dyDescent="0.25">
      <c r="C26" s="1"/>
      <c r="D26"/>
    </row>
    <row r="27" spans="1:6" x14ac:dyDescent="0.25">
      <c r="C2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</vt:lpstr>
      <vt:lpstr>Repeat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Harini Narayanan</cp:lastModifiedBy>
  <dcterms:created xsi:type="dcterms:W3CDTF">2022-08-06T00:17:20Z</dcterms:created>
  <dcterms:modified xsi:type="dcterms:W3CDTF">2024-09-27T18:36:24Z</dcterms:modified>
</cp:coreProperties>
</file>