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Prod_CoCaBO/Exp/Round3/"/>
    </mc:Choice>
  </mc:AlternateContent>
  <xr:revisionPtr revIDLastSave="0" documentId="13_ncr:1_{D9D677B3-E8DB-2F41-ADAC-AE73647E0A9D}" xr6:coauthVersionLast="47" xr6:coauthVersionMax="47" xr10:uidLastSave="{00000000-0000-0000-0000-000000000000}"/>
  <bookViews>
    <workbookView xWindow="0" yWindow="640" windowWidth="35840" windowHeight="20380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G25" i="1"/>
  <c r="G24" i="1"/>
</calcChain>
</file>

<file path=xl/sharedStrings.xml><?xml version="1.0" encoding="utf-8"?>
<sst xmlns="http://schemas.openxmlformats.org/spreadsheetml/2006/main" count="60" uniqueCount="20">
  <si>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</si>
  <si>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</si>
  <si>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</si>
  <si>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</si>
  <si>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</si>
  <si>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</si>
  <si>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</si>
  <si>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</si>
  <si>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</si>
  <si>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</si>
  <si>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</si>
  <si>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</si>
  <si>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</si>
  <si>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</si>
  <si>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</si>
  <si>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</si>
  <si>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Titer Old</t>
  </si>
  <si>
    <t>Titer_Old_Reanalyze</t>
  </si>
  <si>
    <t xml:space="preserve">ReSpec'd 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</si>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</sst>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I26"/>
  <sheetViews>
    <sheetView tabSelected="1" workbookViewId="0">
      <selection activeCell="B2" sqref="B2:B25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6" max="7" width="15.1640625" style="1" customWidth="1"/>
    <col min="9" max="9" width="18.832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H1" s="2" t="s">
        <v>16</v>
      </c>
      <c r="I1" s="2" t="s">
        <v>17</v>
      </c>
    </row>
    <row r="2" spans="1:9" x14ac:dyDescent="0.25">
      <c r="A2" s="5" t="s">
        <v>11</v>
      </c>
      <c r="B2" s="1">
        <f>H2*1.3</f>
        <v>15.674343687219904</v>
      </c>
      <c r="C2">
        <v>10.118750386536121</v>
      </c>
      <c r="D2">
        <v>4.7225001236796373</v>
      </c>
      <c r="H2" s="3">
        <v>12.057187451707618</v>
      </c>
      <c r="I2" s="3">
        <v>13.296147697998546</v>
      </c>
    </row>
    <row r="3" spans="1:9" x14ac:dyDescent="0.25">
      <c r="A3" s="5" t="s">
        <v>11</v>
      </c>
      <c r="B3" s="1">
        <f t="shared" ref="B3:B25" si="0">H3*1.3</f>
        <v>15.455238139391131</v>
      </c>
      <c r="C3">
        <v>10.042500027120113</v>
      </c>
      <c r="D3">
        <v>4.6899999460577959</v>
      </c>
      <c r="H3" s="3">
        <v>11.888644722608563</v>
      </c>
      <c r="I3" s="3">
        <v>12.355508289847412</v>
      </c>
    </row>
    <row r="4" spans="1:9" x14ac:dyDescent="0.25">
      <c r="A4" s="5" t="s">
        <v>4</v>
      </c>
      <c r="B4" s="1">
        <f t="shared" si="0"/>
        <v>12.481848246020709</v>
      </c>
      <c r="C4">
        <v>12.007499948740005</v>
      </c>
      <c r="D4">
        <v>1.568750009536743</v>
      </c>
      <c r="H4" s="3">
        <v>9.601421727708237</v>
      </c>
      <c r="I4" s="3">
        <v>1.8678433185811478</v>
      </c>
    </row>
    <row r="5" spans="1:9" x14ac:dyDescent="0.25">
      <c r="A5" s="5" t="s">
        <v>4</v>
      </c>
      <c r="B5" s="1">
        <f t="shared" si="0"/>
        <v>12.692349405037861</v>
      </c>
      <c r="C5">
        <v>11.77874998807907</v>
      </c>
      <c r="D5">
        <v>1.6537499582767485</v>
      </c>
      <c r="H5" s="3">
        <v>9.7633456961829701</v>
      </c>
      <c r="I5" s="3">
        <v>1.7122782218112158</v>
      </c>
    </row>
    <row r="6" spans="1:9" x14ac:dyDescent="0.25">
      <c r="A6" s="5" t="s">
        <v>5</v>
      </c>
      <c r="B6" s="1">
        <f t="shared" si="0"/>
        <v>10.399150208623087</v>
      </c>
      <c r="C6">
        <v>22.816250190734863</v>
      </c>
      <c r="D6">
        <v>4.6562501198053354</v>
      </c>
      <c r="H6" s="3">
        <v>7.999346314325452</v>
      </c>
      <c r="I6" s="3">
        <v>0.81916110707444334</v>
      </c>
    </row>
    <row r="7" spans="1:9" x14ac:dyDescent="0.25">
      <c r="A7" s="5" t="s">
        <v>5</v>
      </c>
      <c r="B7" s="1">
        <f t="shared" si="0"/>
        <v>11.191907124092104</v>
      </c>
      <c r="C7">
        <v>23.832499698400497</v>
      </c>
      <c r="D7">
        <v>5.0999999946355814</v>
      </c>
      <c r="H7" s="3">
        <v>8.6091593262246953</v>
      </c>
      <c r="I7" s="3">
        <v>0.87764977871722039</v>
      </c>
    </row>
    <row r="8" spans="1:9" x14ac:dyDescent="0.25">
      <c r="A8" s="5" t="s">
        <v>6</v>
      </c>
      <c r="B8" s="1">
        <f t="shared" si="0"/>
        <v>2.5664724153917473</v>
      </c>
      <c r="C8">
        <v>21.329999432563781</v>
      </c>
      <c r="D8">
        <v>3.3049999704957007</v>
      </c>
      <c r="H8" s="3">
        <v>1.9742095503013442</v>
      </c>
      <c r="I8" s="3">
        <v>0.69653609881762335</v>
      </c>
    </row>
    <row r="9" spans="1:9" x14ac:dyDescent="0.25">
      <c r="A9" s="5" t="s">
        <v>6</v>
      </c>
      <c r="B9" s="1">
        <f t="shared" si="0"/>
        <v>2.1014758151753981</v>
      </c>
      <c r="C9">
        <v>22.711249530911445</v>
      </c>
      <c r="D9">
        <v>2.9062500192224978</v>
      </c>
      <c r="H9" s="3">
        <v>1.6165198578272291</v>
      </c>
      <c r="I9" s="3">
        <v>0.5963471827729705</v>
      </c>
    </row>
    <row r="10" spans="1:9" x14ac:dyDescent="0.25">
      <c r="A10" s="5" t="s">
        <v>7</v>
      </c>
      <c r="B10" s="1">
        <f t="shared" si="0"/>
        <v>36.057473806212329</v>
      </c>
      <c r="C10">
        <v>7.6187501630187029</v>
      </c>
      <c r="D10">
        <v>4.2399997791647905</v>
      </c>
      <c r="H10" s="3">
        <v>27.736518312471024</v>
      </c>
      <c r="I10" s="3">
        <v>38.468739018429218</v>
      </c>
    </row>
    <row r="11" spans="1:9" x14ac:dyDescent="0.25">
      <c r="A11" s="5" t="s">
        <v>7</v>
      </c>
      <c r="B11" s="1">
        <f t="shared" si="0"/>
        <v>39.626485087312631</v>
      </c>
      <c r="C11">
        <v>7.2449997967481607</v>
      </c>
      <c r="D11">
        <v>3.9574998399615287</v>
      </c>
      <c r="H11" s="3">
        <v>30.481911605625097</v>
      </c>
      <c r="I11" s="3">
        <v>35.493999603672634</v>
      </c>
    </row>
    <row r="12" spans="1:9" x14ac:dyDescent="0.25">
      <c r="A12" s="5" t="s">
        <v>8</v>
      </c>
      <c r="B12" s="1">
        <f t="shared" si="0"/>
        <v>3.2856631123473958</v>
      </c>
      <c r="C12">
        <v>6.979999967515468</v>
      </c>
      <c r="D12">
        <v>1.5849999120831488</v>
      </c>
      <c r="H12" s="3">
        <v>2.5274331633441505</v>
      </c>
      <c r="I12" s="3">
        <v>5.1926468062619717</v>
      </c>
    </row>
    <row r="13" spans="1:9" x14ac:dyDescent="0.25">
      <c r="A13" s="5" t="s">
        <v>8</v>
      </c>
      <c r="B13" s="1">
        <f t="shared" si="0"/>
        <v>6.4638788440735597</v>
      </c>
      <c r="C13">
        <v>7.5987500107288355</v>
      </c>
      <c r="D13">
        <v>1.6000000728666781</v>
      </c>
      <c r="H13" s="3">
        <v>4.9722144954411993</v>
      </c>
      <c r="I13" s="3">
        <v>7.7478459607635912</v>
      </c>
    </row>
    <row r="14" spans="1:9" x14ac:dyDescent="0.25">
      <c r="A14" s="5" t="s">
        <v>9</v>
      </c>
      <c r="B14" s="1">
        <f t="shared" si="0"/>
        <v>24.619818266110343</v>
      </c>
      <c r="C14">
        <v>10.233749911785125</v>
      </c>
      <c r="D14">
        <v>1.621249966919422</v>
      </c>
      <c r="H14" s="3">
        <v>18.938321743161801</v>
      </c>
      <c r="I14" s="3">
        <v>23.141393751238517</v>
      </c>
    </row>
    <row r="15" spans="1:9" x14ac:dyDescent="0.25">
      <c r="A15" s="5" t="s">
        <v>9</v>
      </c>
      <c r="B15" s="1">
        <f t="shared" si="0"/>
        <v>21.462849327770051</v>
      </c>
      <c r="C15">
        <v>10.116249971687793</v>
      </c>
      <c r="D15">
        <v>1.6349999202787875</v>
      </c>
      <c r="H15" s="3">
        <v>16.509884098284655</v>
      </c>
      <c r="I15" s="3">
        <v>20.266675473941476</v>
      </c>
    </row>
    <row r="16" spans="1:9" x14ac:dyDescent="0.25">
      <c r="A16" s="5" t="s">
        <v>12</v>
      </c>
      <c r="B16" s="1">
        <f t="shared" si="0"/>
        <v>57.056397311080197</v>
      </c>
      <c r="C16">
        <v>8.2987501254677767</v>
      </c>
      <c r="D16">
        <v>4.3662500536441797</v>
      </c>
      <c r="H16" s="3">
        <v>43.889536393138613</v>
      </c>
      <c r="I16" s="3">
        <v>45.679859964330532</v>
      </c>
    </row>
    <row r="17" spans="1:9" x14ac:dyDescent="0.25">
      <c r="A17" s="5" t="s">
        <v>12</v>
      </c>
      <c r="B17" s="1">
        <f t="shared" si="0"/>
        <v>57.413653222067694</v>
      </c>
      <c r="C17">
        <v>8.0574999532103533</v>
      </c>
      <c r="D17">
        <v>4.2512499696016306</v>
      </c>
      <c r="H17" s="3">
        <v>44.164348632359761</v>
      </c>
      <c r="I17" s="3">
        <v>46.639764845762599</v>
      </c>
    </row>
    <row r="18" spans="1:9" x14ac:dyDescent="0.25">
      <c r="A18" s="5" t="s">
        <v>13</v>
      </c>
      <c r="B18" s="1">
        <f t="shared" si="0"/>
        <v>51.690161644259</v>
      </c>
      <c r="C18">
        <v>9.2525000652670855</v>
      </c>
      <c r="D18">
        <v>3.7587500146031378</v>
      </c>
      <c r="H18" s="3">
        <v>39.761662803276153</v>
      </c>
      <c r="I18" s="3">
        <v>46.984281656648392</v>
      </c>
    </row>
    <row r="19" spans="1:9" x14ac:dyDescent="0.25">
      <c r="A19" s="5" t="s">
        <v>13</v>
      </c>
      <c r="B19" s="1">
        <f t="shared" si="0"/>
        <v>44.61568459279863</v>
      </c>
      <c r="C19">
        <v>8.4199999427795404</v>
      </c>
      <c r="D19">
        <v>3.6562500490248202</v>
      </c>
      <c r="H19" s="3">
        <v>34.319757379075867</v>
      </c>
      <c r="I19" s="3">
        <v>39.222015985203775</v>
      </c>
    </row>
    <row r="20" spans="1:9" x14ac:dyDescent="0.25">
      <c r="A20" s="5" t="s">
        <v>14</v>
      </c>
      <c r="B20" s="1">
        <f t="shared" si="0"/>
        <v>37.036487714418172</v>
      </c>
      <c r="C20">
        <v>8.2525000876188273</v>
      </c>
      <c r="D20">
        <v>3.7600000357627867</v>
      </c>
      <c r="H20" s="1">
        <v>28.489605934167823</v>
      </c>
      <c r="I20" s="1">
        <v>33.070607041416203</v>
      </c>
    </row>
    <row r="21" spans="1:9" x14ac:dyDescent="0.25">
      <c r="A21" s="5" t="s">
        <v>14</v>
      </c>
      <c r="B21" s="1">
        <f t="shared" si="0"/>
        <v>36.577548137845774</v>
      </c>
      <c r="C21">
        <v>8.6450000262260431</v>
      </c>
      <c r="D21">
        <v>3.8549999675154685</v>
      </c>
      <c r="H21" s="1">
        <v>28.136575490650593</v>
      </c>
      <c r="I21" s="1">
        <v>32.314504260519193</v>
      </c>
    </row>
    <row r="22" spans="1:9" x14ac:dyDescent="0.25">
      <c r="A22" s="5" t="s">
        <v>15</v>
      </c>
      <c r="B22" s="1">
        <f t="shared" si="0"/>
        <v>13.112988100757226</v>
      </c>
      <c r="C22">
        <v>4.8874999365210527</v>
      </c>
      <c r="D22">
        <v>2.207500018775463</v>
      </c>
      <c r="H22" s="3">
        <v>10.086913923659404</v>
      </c>
      <c r="I22" s="3">
        <v>14.219791267587025</v>
      </c>
    </row>
    <row r="23" spans="1:9" x14ac:dyDescent="0.25">
      <c r="A23" s="5" t="s">
        <v>15</v>
      </c>
      <c r="B23" s="1">
        <f t="shared" si="0"/>
        <v>9.23909055787359</v>
      </c>
      <c r="C23">
        <v>4.6825000053644175</v>
      </c>
      <c r="D23">
        <v>2.7187501049041747</v>
      </c>
      <c r="F23" s="1" t="s">
        <v>18</v>
      </c>
      <c r="G23" s="1" t="s">
        <v>19</v>
      </c>
      <c r="H23" s="3">
        <v>7.1069927368258377</v>
      </c>
      <c r="I23" s="3">
        <v>10.374580883810026</v>
      </c>
    </row>
    <row r="24" spans="1:9" x14ac:dyDescent="0.25">
      <c r="A24" s="5" t="s">
        <v>10</v>
      </c>
      <c r="B24" s="1">
        <f t="shared" si="0"/>
        <v>43.273034306907739</v>
      </c>
      <c r="C24">
        <v>9.3724998614192003</v>
      </c>
      <c r="D24">
        <v>3.118749984204769</v>
      </c>
      <c r="F24" s="1">
        <v>44.239610253544733</v>
      </c>
      <c r="G24">
        <f>F24/H24</f>
        <v>1.3290376848019532</v>
      </c>
      <c r="H24" s="3">
        <v>33.286949466852107</v>
      </c>
      <c r="I24" s="3">
        <v>36.944197106810222</v>
      </c>
    </row>
    <row r="25" spans="1:9" x14ac:dyDescent="0.25">
      <c r="A25" s="5" t="s">
        <v>10</v>
      </c>
      <c r="B25" s="1">
        <f t="shared" si="0"/>
        <v>44.950620924123015</v>
      </c>
      <c r="C25">
        <v>10.032500044107437</v>
      </c>
      <c r="D25">
        <v>3.3762499658763407</v>
      </c>
      <c r="F25" s="1">
        <v>44.71949849828875</v>
      </c>
      <c r="G25">
        <f>F25/H25</f>
        <v>1.2933157952569394</v>
      </c>
      <c r="H25" s="3">
        <v>34.577400710863856</v>
      </c>
      <c r="I25" s="3">
        <v>37.930782746548644</v>
      </c>
    </row>
    <row r="26" spans="1:9" x14ac:dyDescent="0.25">
      <c r="D2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573A-4339-F64E-8231-718FC2900A01}">
  <dimension ref="A1:D25"/>
  <sheetViews>
    <sheetView workbookViewId="0">
      <selection activeCell="C2" sqref="C2:D25"/>
    </sheetView>
  </sheetViews>
  <sheetFormatPr baseColWidth="10" defaultRowHeight="16" x14ac:dyDescent="0.2"/>
  <cols>
    <col min="1" max="1" width="28.33203125" customWidth="1"/>
    <col min="2" max="2" width="25.1640625" customWidth="1"/>
    <col min="3" max="3" width="25.33203125" customWidth="1"/>
    <col min="4" max="4" width="26.33203125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1" x14ac:dyDescent="0.25">
      <c r="A2" s="5" t="s">
        <v>11</v>
      </c>
      <c r="B2" s="4"/>
    </row>
    <row r="3" spans="1:4" ht="21" x14ac:dyDescent="0.25">
      <c r="A3" s="5" t="s">
        <v>11</v>
      </c>
      <c r="B3" s="4"/>
    </row>
    <row r="4" spans="1:4" ht="21" x14ac:dyDescent="0.25">
      <c r="A4" s="5" t="s">
        <v>4</v>
      </c>
      <c r="B4" s="4"/>
    </row>
    <row r="5" spans="1:4" ht="21" x14ac:dyDescent="0.25">
      <c r="A5" s="5" t="s">
        <v>4</v>
      </c>
      <c r="B5" s="4"/>
    </row>
    <row r="6" spans="1:4" ht="21" x14ac:dyDescent="0.25">
      <c r="A6" s="5" t="s">
        <v>5</v>
      </c>
      <c r="B6" s="4"/>
    </row>
    <row r="7" spans="1:4" ht="21" x14ac:dyDescent="0.25">
      <c r="A7" s="5" t="s">
        <v>5</v>
      </c>
      <c r="B7" s="4"/>
    </row>
    <row r="8" spans="1:4" ht="21" x14ac:dyDescent="0.25">
      <c r="A8" s="5" t="s">
        <v>6</v>
      </c>
      <c r="B8" s="4"/>
    </row>
    <row r="9" spans="1:4" ht="21" x14ac:dyDescent="0.25">
      <c r="A9" s="5" t="s">
        <v>6</v>
      </c>
      <c r="B9" s="4"/>
    </row>
    <row r="10" spans="1:4" ht="21" x14ac:dyDescent="0.25">
      <c r="A10" s="5" t="s">
        <v>7</v>
      </c>
      <c r="B10" s="4"/>
    </row>
    <row r="11" spans="1:4" ht="21" x14ac:dyDescent="0.25">
      <c r="A11" s="5" t="s">
        <v>7</v>
      </c>
      <c r="B11" s="4"/>
    </row>
    <row r="12" spans="1:4" ht="21" x14ac:dyDescent="0.25">
      <c r="A12" s="5" t="s">
        <v>8</v>
      </c>
      <c r="B12" s="4"/>
    </row>
    <row r="13" spans="1:4" ht="21" x14ac:dyDescent="0.25">
      <c r="A13" s="5" t="s">
        <v>8</v>
      </c>
      <c r="B13" s="4"/>
    </row>
    <row r="14" spans="1:4" ht="21" x14ac:dyDescent="0.25">
      <c r="A14" s="5" t="s">
        <v>9</v>
      </c>
      <c r="B14" s="4"/>
    </row>
    <row r="15" spans="1:4" ht="21" x14ac:dyDescent="0.25">
      <c r="A15" s="5" t="s">
        <v>9</v>
      </c>
      <c r="B15" s="4"/>
    </row>
    <row r="16" spans="1:4" ht="21" x14ac:dyDescent="0.25">
      <c r="A16" s="5" t="s">
        <v>12</v>
      </c>
      <c r="B16" s="4"/>
    </row>
    <row r="17" spans="1:2" ht="21" x14ac:dyDescent="0.25">
      <c r="A17" s="5" t="s">
        <v>12</v>
      </c>
      <c r="B17" s="4"/>
    </row>
    <row r="18" spans="1:2" ht="21" x14ac:dyDescent="0.25">
      <c r="A18" s="5" t="s">
        <v>13</v>
      </c>
      <c r="B18" s="4"/>
    </row>
    <row r="19" spans="1:2" ht="21" x14ac:dyDescent="0.25">
      <c r="A19" s="5" t="s">
        <v>13</v>
      </c>
      <c r="B19" s="4"/>
    </row>
    <row r="20" spans="1:2" ht="21" x14ac:dyDescent="0.25">
      <c r="A20" s="5" t="s">
        <v>14</v>
      </c>
      <c r="B20" s="4"/>
    </row>
    <row r="21" spans="1:2" ht="21" x14ac:dyDescent="0.25">
      <c r="A21" s="5" t="s">
        <v>14</v>
      </c>
      <c r="B21" s="4"/>
    </row>
    <row r="22" spans="1:2" ht="21" x14ac:dyDescent="0.25">
      <c r="A22" s="5" t="s">
        <v>15</v>
      </c>
      <c r="B22" s="1"/>
    </row>
    <row r="23" spans="1:2" ht="21" x14ac:dyDescent="0.25">
      <c r="A23" s="5" t="s">
        <v>15</v>
      </c>
      <c r="B23" s="1"/>
    </row>
    <row r="24" spans="1:2" ht="21" x14ac:dyDescent="0.25">
      <c r="A24" s="5" t="s">
        <v>10</v>
      </c>
      <c r="B24" s="4"/>
    </row>
    <row r="25" spans="1:2" ht="21" x14ac:dyDescent="0.25">
      <c r="A25" s="5" t="s">
        <v>10</v>
      </c>
      <c r="B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2023-09-17T20:06:23Z</dcterms:modified>
</cp:coreProperties>
</file>