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Home/BO_BloodBioreactor/Part2_CytokineStudy/"/>
    </mc:Choice>
  </mc:AlternateContent>
  <xr:revisionPtr revIDLastSave="0" documentId="13_ncr:1_{CC85ED36-DA90-4644-B29D-1C33AEBBEB1F}" xr6:coauthVersionLast="47" xr6:coauthVersionMax="47" xr10:uidLastSave="{00000000-0000-0000-0000-000000000000}"/>
  <bookViews>
    <workbookView xWindow="7040" yWindow="3240" windowWidth="28800" windowHeight="12220" activeTab="1" xr2:uid="{00000000-000D-0000-FFFF-FFFF00000000}"/>
  </bookViews>
  <sheets>
    <sheet name="Round0" sheetId="1" r:id="rId1"/>
    <sheet name="Round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2" l="1"/>
  <c r="M9" i="2"/>
  <c r="L9" i="2"/>
  <c r="K9" i="2"/>
  <c r="M8" i="2"/>
  <c r="L8" i="2"/>
  <c r="K8" i="2"/>
  <c r="M7" i="2"/>
  <c r="L7" i="2"/>
  <c r="K7" i="2"/>
  <c r="M6" i="2"/>
  <c r="L6" i="2"/>
  <c r="K6" i="2"/>
  <c r="M5" i="2"/>
  <c r="L5" i="2"/>
  <c r="K5" i="2"/>
  <c r="M4" i="2"/>
  <c r="L4" i="2"/>
  <c r="M2" i="2"/>
  <c r="L2" i="2"/>
  <c r="K2" i="2"/>
  <c r="K2" i="1" l="1"/>
  <c r="L2" i="1"/>
  <c r="M2" i="1"/>
  <c r="K3" i="1"/>
  <c r="L3" i="1"/>
  <c r="M3" i="1"/>
  <c r="K4" i="1" l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</calcChain>
</file>

<file path=xl/sharedStrings.xml><?xml version="1.0" encoding="utf-8"?>
<sst xmlns="http://schemas.openxmlformats.org/spreadsheetml/2006/main" count="62" uniqueCount="21">
  <si>
    <t>Condition</t>
  </si>
  <si>
    <t>B Cells</t>
  </si>
  <si>
    <t>NK Cells</t>
  </si>
  <si>
    <t>T Cells</t>
  </si>
  <si>
    <t>PreIncub</t>
  </si>
  <si>
    <t>No Cytokines</t>
  </si>
  <si>
    <t>cM1</t>
  </si>
  <si>
    <t>cM2</t>
  </si>
  <si>
    <t>cM3</t>
  </si>
  <si>
    <t>cM4</t>
  </si>
  <si>
    <t>cM5</t>
  </si>
  <si>
    <t>cM6</t>
  </si>
  <si>
    <t>Viability</t>
  </si>
  <si>
    <t>Viability STD</t>
  </si>
  <si>
    <t>-</t>
  </si>
  <si>
    <t>cM7</t>
  </si>
  <si>
    <t>cM8</t>
  </si>
  <si>
    <t>cM9</t>
  </si>
  <si>
    <t>cM10</t>
  </si>
  <si>
    <t>cM11</t>
  </si>
  <si>
    <t>cM12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</si>
</sst>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="110" zoomScaleNormal="110" workbookViewId="0">
      <selection activeCell="B14" sqref="B14"/>
    </sheetView>
  </sheetViews>
  <sheetFormatPr baseColWidth="10" defaultColWidth="9.1640625" defaultRowHeight="15" x14ac:dyDescent="0.2"/>
  <cols>
    <col min="1" max="3" width="12.83203125" style="2" customWidth="1"/>
    <col min="4" max="4" width="13.1640625" style="2" customWidth="1"/>
    <col min="5" max="5" width="13.83203125" style="2" customWidth="1"/>
    <col min="6" max="6" width="15.33203125" style="2" customWidth="1"/>
    <col min="7" max="7" width="9.1640625" style="2"/>
    <col min="8" max="8" width="12.6640625" style="2" bestFit="1" customWidth="1"/>
    <col min="9" max="10" width="12.6640625" style="2" customWidth="1"/>
    <col min="11" max="16384" width="9.1640625" style="2"/>
  </cols>
  <sheetData>
    <row r="1" spans="1:13" s="1" customFormat="1" x14ac:dyDescent="0.2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H1" s="1" t="s">
        <v>0</v>
      </c>
      <c r="I1" s="1" t="s">
        <v>12</v>
      </c>
      <c r="J1" s="1" t="s">
        <v>13</v>
      </c>
      <c r="K1" s="1" t="s">
        <v>1</v>
      </c>
      <c r="L1" s="1" t="s">
        <v>2</v>
      </c>
      <c r="M1" s="1" t="s">
        <v>3</v>
      </c>
    </row>
    <row r="2" spans="1:13" x14ac:dyDescent="0.2">
      <c r="A2" s="2" t="s">
        <v>4</v>
      </c>
      <c r="B2" s="2" t="s">
        <v>14</v>
      </c>
      <c r="C2" s="2" t="s">
        <v>14</v>
      </c>
      <c r="D2">
        <v>14.6</v>
      </c>
      <c r="E2">
        <v>11.2</v>
      </c>
      <c r="F2">
        <v>70.099999999999994</v>
      </c>
      <c r="H2" s="2" t="s">
        <v>4</v>
      </c>
      <c r="I2" s="2" t="s">
        <v>14</v>
      </c>
      <c r="J2" s="2" t="s">
        <v>14</v>
      </c>
      <c r="K2">
        <f>D2-$D$2</f>
        <v>0</v>
      </c>
      <c r="L2">
        <f>E2-$E$2</f>
        <v>0</v>
      </c>
      <c r="M2">
        <f>F2-$F$2</f>
        <v>0</v>
      </c>
    </row>
    <row r="3" spans="1:13" x14ac:dyDescent="0.2">
      <c r="A3" s="2" t="s">
        <v>5</v>
      </c>
      <c r="B3" s="3">
        <v>66.375</v>
      </c>
      <c r="C3" s="3">
        <v>1.3552879972742093</v>
      </c>
      <c r="D3">
        <v>4.28</v>
      </c>
      <c r="E3">
        <v>4.1500000000000004</v>
      </c>
      <c r="F3">
        <v>95.1</v>
      </c>
      <c r="H3" s="2" t="s">
        <v>5</v>
      </c>
      <c r="I3" s="3">
        <v>66.375</v>
      </c>
      <c r="J3" s="3">
        <v>1.3552879972742093</v>
      </c>
      <c r="K3">
        <f t="shared" ref="K3" si="0">D3-$D$2</f>
        <v>-10.32</v>
      </c>
      <c r="L3">
        <f t="shared" ref="L3" si="1">E3-$E$2</f>
        <v>-7.0499999999999989</v>
      </c>
      <c r="M3">
        <f t="shared" ref="M3" si="2">F3-$F$2</f>
        <v>25</v>
      </c>
    </row>
    <row r="4" spans="1:13" x14ac:dyDescent="0.2">
      <c r="A4" s="2" t="s">
        <v>6</v>
      </c>
      <c r="B4" s="3">
        <v>94.583333333333329</v>
      </c>
      <c r="C4" s="3">
        <v>4.1247895569215336</v>
      </c>
      <c r="D4">
        <v>5.38</v>
      </c>
      <c r="E4">
        <v>6.6</v>
      </c>
      <c r="F4">
        <v>92.2</v>
      </c>
      <c r="G4"/>
      <c r="H4" s="2" t="s">
        <v>6</v>
      </c>
      <c r="I4" s="3">
        <v>94.583333333333329</v>
      </c>
      <c r="J4" s="3">
        <v>4.1247895569215336</v>
      </c>
      <c r="K4">
        <f t="shared" ref="K4:K9" si="3">D4-$D$2</f>
        <v>-9.2199999999999989</v>
      </c>
      <c r="L4">
        <f t="shared" ref="L4:L9" si="4">E4-$E$2</f>
        <v>-4.5999999999999996</v>
      </c>
      <c r="M4">
        <f t="shared" ref="M4:M9" si="5">F4-$F$2</f>
        <v>22.100000000000009</v>
      </c>
    </row>
    <row r="5" spans="1:13" x14ac:dyDescent="0.2">
      <c r="A5" s="2" t="s">
        <v>7</v>
      </c>
      <c r="B5" s="3">
        <v>93.75</v>
      </c>
      <c r="C5" s="3">
        <v>2.9462782549439614</v>
      </c>
      <c r="D5">
        <v>5.91</v>
      </c>
      <c r="E5">
        <v>8.1</v>
      </c>
      <c r="F5">
        <v>89.1</v>
      </c>
      <c r="H5" s="2" t="s">
        <v>7</v>
      </c>
      <c r="I5" s="3">
        <v>93.75</v>
      </c>
      <c r="J5" s="3">
        <v>2.9462782549439614</v>
      </c>
      <c r="K5">
        <f t="shared" si="3"/>
        <v>-8.69</v>
      </c>
      <c r="L5">
        <f t="shared" si="4"/>
        <v>-3.0999999999999996</v>
      </c>
      <c r="M5">
        <f t="shared" si="5"/>
        <v>19</v>
      </c>
    </row>
    <row r="6" spans="1:13" x14ac:dyDescent="0.2">
      <c r="A6" s="2" t="s">
        <v>8</v>
      </c>
      <c r="B6" s="3">
        <v>81.208333333333343</v>
      </c>
      <c r="C6" s="3">
        <v>18.325850745751286</v>
      </c>
      <c r="D6">
        <v>7.5</v>
      </c>
      <c r="E6">
        <v>8.34</v>
      </c>
      <c r="F6">
        <v>90.3</v>
      </c>
      <c r="H6" s="2" t="s">
        <v>8</v>
      </c>
      <c r="I6" s="3">
        <v>81.208333333333343</v>
      </c>
      <c r="J6" s="3">
        <v>18.325850745751286</v>
      </c>
      <c r="K6">
        <f t="shared" si="3"/>
        <v>-7.1</v>
      </c>
      <c r="L6">
        <f t="shared" si="4"/>
        <v>-2.8599999999999994</v>
      </c>
      <c r="M6">
        <f t="shared" si="5"/>
        <v>20.200000000000003</v>
      </c>
    </row>
    <row r="7" spans="1:13" x14ac:dyDescent="0.2">
      <c r="A7" s="2" t="s">
        <v>9</v>
      </c>
      <c r="B7" s="3">
        <v>69.958333333333343</v>
      </c>
      <c r="C7" s="3">
        <v>8.8977603299307191</v>
      </c>
      <c r="D7">
        <v>6.71</v>
      </c>
      <c r="E7">
        <v>7.86</v>
      </c>
      <c r="F7">
        <v>87.9</v>
      </c>
      <c r="H7" s="2" t="s">
        <v>9</v>
      </c>
      <c r="I7" s="3">
        <v>69.958333333333343</v>
      </c>
      <c r="J7" s="3">
        <v>8.8977603299307191</v>
      </c>
      <c r="K7">
        <f t="shared" si="3"/>
        <v>-7.89</v>
      </c>
      <c r="L7">
        <f t="shared" si="4"/>
        <v>-3.339999999999999</v>
      </c>
      <c r="M7">
        <f t="shared" si="5"/>
        <v>17.800000000000011</v>
      </c>
    </row>
    <row r="8" spans="1:13" x14ac:dyDescent="0.2">
      <c r="A8" s="2" t="s">
        <v>10</v>
      </c>
      <c r="B8" s="3">
        <v>103.33333333333334</v>
      </c>
      <c r="C8" s="3">
        <v>9.4280904158206411</v>
      </c>
      <c r="D8">
        <v>7.11</v>
      </c>
      <c r="E8">
        <v>7.87</v>
      </c>
      <c r="F8">
        <v>81.099999999999994</v>
      </c>
      <c r="H8" s="2" t="s">
        <v>10</v>
      </c>
      <c r="I8" s="3">
        <v>103.33333333333334</v>
      </c>
      <c r="J8" s="3">
        <v>9.4280904158206411</v>
      </c>
      <c r="K8">
        <f t="shared" si="3"/>
        <v>-7.4899999999999993</v>
      </c>
      <c r="L8">
        <f t="shared" si="4"/>
        <v>-3.3299999999999992</v>
      </c>
      <c r="M8">
        <f t="shared" si="5"/>
        <v>11</v>
      </c>
    </row>
    <row r="9" spans="1:13" x14ac:dyDescent="0.2">
      <c r="A9" s="2" t="s">
        <v>11</v>
      </c>
      <c r="B9" s="3">
        <v>33.791666666666671</v>
      </c>
      <c r="C9" s="3">
        <v>3.3587572106361057</v>
      </c>
      <c r="D9">
        <v>4.28</v>
      </c>
      <c r="E9">
        <v>4.1500000000000004</v>
      </c>
      <c r="F9">
        <v>95.1</v>
      </c>
      <c r="H9" s="2" t="s">
        <v>11</v>
      </c>
      <c r="I9" s="3">
        <v>33.791666666666671</v>
      </c>
      <c r="J9" s="3">
        <v>3.3587572106361057</v>
      </c>
      <c r="K9">
        <f t="shared" si="3"/>
        <v>-10.32</v>
      </c>
      <c r="L9">
        <f t="shared" si="4"/>
        <v>-7.0499999999999989</v>
      </c>
      <c r="M9">
        <f t="shared" si="5"/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2" max="2" width="8.5" bestFit="1" customWidth="1"/>
    <col min="3" max="3" width="12.1640625" bestFit="1" customWidth="1"/>
    <col min="4" max="4" width="6.83203125" bestFit="1" customWidth="1"/>
  </cols>
  <sheetData>
    <row r="1" spans="1:13" x14ac:dyDescent="0.2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/>
      <c r="H1" s="1" t="s">
        <v>0</v>
      </c>
      <c r="I1" s="1" t="s">
        <v>12</v>
      </c>
      <c r="J1" s="1" t="s">
        <v>13</v>
      </c>
      <c r="K1" s="1" t="s">
        <v>1</v>
      </c>
      <c r="L1" s="1" t="s">
        <v>2</v>
      </c>
      <c r="M1" s="1" t="s">
        <v>3</v>
      </c>
    </row>
    <row r="2" spans="1:13" x14ac:dyDescent="0.2">
      <c r="A2" s="2" t="s">
        <v>4</v>
      </c>
      <c r="B2" s="2" t="s">
        <v>14</v>
      </c>
      <c r="C2" s="2" t="s">
        <v>14</v>
      </c>
      <c r="D2">
        <v>14</v>
      </c>
      <c r="E2">
        <v>11.8</v>
      </c>
      <c r="F2">
        <v>70.5</v>
      </c>
      <c r="G2" s="2"/>
      <c r="H2" s="2" t="s">
        <v>4</v>
      </c>
      <c r="I2" s="2" t="s">
        <v>14</v>
      </c>
      <c r="J2" s="2" t="s">
        <v>14</v>
      </c>
      <c r="K2">
        <f>D2-$D$2</f>
        <v>0</v>
      </c>
      <c r="L2">
        <f>E2-$E$2</f>
        <v>0</v>
      </c>
      <c r="M2">
        <f>F2-$F$2</f>
        <v>0</v>
      </c>
    </row>
    <row r="3" spans="1:13" x14ac:dyDescent="0.2">
      <c r="A3" s="2"/>
      <c r="B3" s="2"/>
      <c r="C3" s="2"/>
      <c r="G3" s="2"/>
      <c r="H3" s="2"/>
      <c r="I3" s="2"/>
      <c r="J3" s="2"/>
    </row>
    <row r="4" spans="1:13" x14ac:dyDescent="0.2">
      <c r="A4" s="4" t="s">
        <v>15</v>
      </c>
      <c r="B4" s="3">
        <v>52.15</v>
      </c>
      <c r="C4" s="3">
        <v>3.1819805153394638</v>
      </c>
      <c r="D4">
        <v>8.7200000000000006</v>
      </c>
      <c r="E4">
        <v>7.74</v>
      </c>
      <c r="F4">
        <v>82.5</v>
      </c>
      <c r="G4" s="2"/>
      <c r="H4" s="4" t="s">
        <v>15</v>
      </c>
      <c r="I4" s="3">
        <v>52.15</v>
      </c>
      <c r="J4" s="3">
        <v>3.1819805153394638</v>
      </c>
      <c r="K4">
        <f>D4-$D$2</f>
        <v>-5.2799999999999994</v>
      </c>
      <c r="L4">
        <f t="shared" ref="L4:L9" si="0">E4-$E$2</f>
        <v>-4.0600000000000005</v>
      </c>
      <c r="M4">
        <f t="shared" ref="M4:M9" si="1">F4-$F$2</f>
        <v>12</v>
      </c>
    </row>
    <row r="5" spans="1:13" x14ac:dyDescent="0.2">
      <c r="A5" s="4" t="s">
        <v>16</v>
      </c>
      <c r="B5" s="3">
        <v>20.45</v>
      </c>
      <c r="C5" s="3">
        <v>17.748380207782347</v>
      </c>
      <c r="D5">
        <v>9.44</v>
      </c>
      <c r="E5">
        <v>7.22</v>
      </c>
      <c r="F5">
        <v>81</v>
      </c>
      <c r="G5" s="2"/>
      <c r="H5" s="4" t="s">
        <v>16</v>
      </c>
      <c r="I5" s="3">
        <v>20.45</v>
      </c>
      <c r="J5" s="3">
        <v>17.748380207782347</v>
      </c>
      <c r="K5">
        <f t="shared" ref="K5:K9" si="2">D5-$D$2</f>
        <v>-4.5600000000000005</v>
      </c>
      <c r="L5">
        <f t="shared" si="0"/>
        <v>-4.580000000000001</v>
      </c>
      <c r="M5">
        <f t="shared" si="1"/>
        <v>10.5</v>
      </c>
    </row>
    <row r="6" spans="1:13" x14ac:dyDescent="0.2">
      <c r="A6" s="4" t="s">
        <v>17</v>
      </c>
      <c r="B6" s="3">
        <v>39.950000000000003</v>
      </c>
      <c r="C6" s="3">
        <v>9.1216774773064344</v>
      </c>
      <c r="D6">
        <v>10.199999999999999</v>
      </c>
      <c r="E6">
        <v>8.09</v>
      </c>
      <c r="F6">
        <v>78.3</v>
      </c>
      <c r="G6" s="2"/>
      <c r="H6" s="4" t="s">
        <v>17</v>
      </c>
      <c r="I6" s="3">
        <v>39.950000000000003</v>
      </c>
      <c r="J6" s="3">
        <v>9.1216774773064344</v>
      </c>
      <c r="K6">
        <f t="shared" si="2"/>
        <v>-3.8000000000000007</v>
      </c>
      <c r="L6">
        <f t="shared" si="0"/>
        <v>-3.7100000000000009</v>
      </c>
      <c r="M6">
        <f t="shared" si="1"/>
        <v>7.7999999999999972</v>
      </c>
    </row>
    <row r="7" spans="1:13" x14ac:dyDescent="0.2">
      <c r="A7" s="4" t="s">
        <v>18</v>
      </c>
      <c r="B7" s="3">
        <v>93.65</v>
      </c>
      <c r="C7" s="3">
        <v>2.8991378028648507</v>
      </c>
      <c r="D7">
        <v>10.9</v>
      </c>
      <c r="E7">
        <v>9.57</v>
      </c>
      <c r="F7">
        <v>74.2</v>
      </c>
      <c r="G7" s="2"/>
      <c r="H7" s="4" t="s">
        <v>18</v>
      </c>
      <c r="I7" s="3">
        <v>93.65</v>
      </c>
      <c r="J7" s="3">
        <v>2.8991378028648507</v>
      </c>
      <c r="K7">
        <f t="shared" si="2"/>
        <v>-3.0999999999999996</v>
      </c>
      <c r="L7">
        <f t="shared" si="0"/>
        <v>-2.2300000000000004</v>
      </c>
      <c r="M7">
        <f t="shared" si="1"/>
        <v>3.7000000000000028</v>
      </c>
    </row>
    <row r="8" spans="1:13" x14ac:dyDescent="0.2">
      <c r="A8" s="4" t="s">
        <v>19</v>
      </c>
      <c r="B8" s="3">
        <v>112.6</v>
      </c>
      <c r="C8" s="3">
        <v>11.313708498984761</v>
      </c>
      <c r="D8">
        <v>14.1</v>
      </c>
      <c r="E8">
        <v>11.3</v>
      </c>
      <c r="F8">
        <v>72.900000000000006</v>
      </c>
      <c r="G8" s="2"/>
      <c r="H8" s="4" t="s">
        <v>19</v>
      </c>
      <c r="I8" s="3">
        <v>112.6</v>
      </c>
      <c r="J8" s="3">
        <v>11.313708498984761</v>
      </c>
      <c r="K8">
        <f t="shared" si="2"/>
        <v>9.9999999999999645E-2</v>
      </c>
      <c r="L8">
        <f t="shared" si="0"/>
        <v>-0.5</v>
      </c>
      <c r="M8">
        <f t="shared" si="1"/>
        <v>2.4000000000000057</v>
      </c>
    </row>
    <row r="9" spans="1:13" x14ac:dyDescent="0.2">
      <c r="A9" s="4" t="s">
        <v>20</v>
      </c>
      <c r="B9" s="3">
        <v>31.1</v>
      </c>
      <c r="C9" s="3">
        <v>12.727922061357855</v>
      </c>
      <c r="D9">
        <v>13.8</v>
      </c>
      <c r="E9">
        <v>12.9</v>
      </c>
      <c r="F9">
        <v>73.2</v>
      </c>
      <c r="H9" s="4" t="s">
        <v>20</v>
      </c>
      <c r="I9" s="3">
        <v>31.1</v>
      </c>
      <c r="J9" s="3">
        <v>12.727922061357855</v>
      </c>
      <c r="K9">
        <f t="shared" si="2"/>
        <v>-0.19999999999999929</v>
      </c>
      <c r="L9">
        <f t="shared" si="0"/>
        <v>1.0999999999999996</v>
      </c>
      <c r="M9">
        <f t="shared" si="1"/>
        <v>2.7000000000000028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Round0</vt:lpstr>
      <vt:lpstr>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Hinckley</dc:creator>
  <cp:lastModifiedBy>Microsoft Office User</cp:lastModifiedBy>
  <dcterms:created xsi:type="dcterms:W3CDTF">2023-03-08T00:59:51Z</dcterms:created>
  <dcterms:modified xsi:type="dcterms:W3CDTF">2023-04-11T15:01:33Z</dcterms:modified>
</cp:coreProperties>
</file>