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3_Papers/ActiveLearning_ComplexMediaOptimization/Combining_w_PBMCs/Figures/"/>
    </mc:Choice>
  </mc:AlternateContent>
  <xr:revisionPtr revIDLastSave="0" documentId="13_ncr:1_{58A117E6-96FB-2D44-AFC7-C7E5B4C46F81}" xr6:coauthVersionLast="47" xr6:coauthVersionMax="47" xr10:uidLastSave="{00000000-0000-0000-0000-000000000000}"/>
  <bookViews>
    <workbookView xWindow="7800" yWindow="2440" windowWidth="28040" windowHeight="17440" activeTab="1" xr2:uid="{6A3E7A81-108D-674F-8B13-01D09C0ECF2B}"/>
  </bookViews>
  <sheets>
    <sheet name="BasalMedia" sheetId="4" r:id="rId1"/>
    <sheet name="Control" sheetId="5" r:id="rId2"/>
    <sheet name="CellComposition" sheetId="1" r:id="rId3"/>
    <sheet name="CytokineViability" sheetId="3" r:id="rId4"/>
    <sheet name="CytokineComposi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</calcChain>
</file>

<file path=xl/sharedStrings.xml><?xml version="1.0" encoding="utf-8"?>
<sst xmlns="http://schemas.openxmlformats.org/spreadsheetml/2006/main" count="42" uniqueCount="27">
  <si>
    <t>C</t>
  </si>
  <si>
    <t>B Cells</t>
  </si>
  <si>
    <t>NK Cells</t>
  </si>
  <si>
    <t>T Cells</t>
  </si>
  <si>
    <t>IL-2</t>
  </si>
  <si>
    <t>IL-3</t>
  </si>
  <si>
    <t>IL-4</t>
  </si>
  <si>
    <t>IL-7</t>
  </si>
  <si>
    <t>IL-12</t>
  </si>
  <si>
    <t>IL-15</t>
  </si>
  <si>
    <t>IL-21</t>
  </si>
  <si>
    <t>BAFF</t>
  </si>
  <si>
    <t>Viability1</t>
  </si>
  <si>
    <t>Viability2</t>
  </si>
  <si>
    <t>DMEM</t>
  </si>
  <si>
    <t>RPMI-10</t>
  </si>
  <si>
    <t>XVIVO</t>
  </si>
  <si>
    <t>AR5</t>
  </si>
  <si>
    <t>Via1</t>
  </si>
  <si>
    <t>Via2</t>
  </si>
  <si>
    <t>Via3</t>
  </si>
  <si>
    <t>Via4</t>
  </si>
  <si>
    <t>Via5</t>
  </si>
  <si>
    <t>Via6</t>
  </si>
  <si>
    <t>Round</t>
  </si>
  <si>
    <t>DMEM-10</t>
  </si>
  <si>
    <t>Optimal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</si>
</sst>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462E-0AAE-214A-9212-5E7563D2872B}">
  <dimension ref="A1:N25"/>
  <sheetViews>
    <sheetView zoomScale="101" workbookViewId="0">
      <selection activeCell="M1" sqref="M1:N1048576"/>
    </sheetView>
  </sheetViews>
  <sheetFormatPr baseColWidth="10" defaultRowHeight="16" x14ac:dyDescent="0.2"/>
  <sheetData>
    <row r="1" spans="1:14" x14ac:dyDescent="0.2">
      <c r="B1" s="3" t="s">
        <v>14</v>
      </c>
      <c r="C1" s="3" t="s">
        <v>15</v>
      </c>
      <c r="D1" s="3" t="s">
        <v>16</v>
      </c>
      <c r="E1" s="3" t="s">
        <v>17</v>
      </c>
      <c r="F1" s="3" t="s">
        <v>24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</row>
    <row r="2" spans="1:14" x14ac:dyDescent="0.2">
      <c r="A2" s="2">
        <v>1</v>
      </c>
      <c r="B2" s="1">
        <v>0.26500000000000001</v>
      </c>
      <c r="C2" s="1">
        <v>38.506999999999998</v>
      </c>
      <c r="D2" s="1">
        <v>17.611999999999998</v>
      </c>
      <c r="E2" s="1">
        <v>43.616</v>
      </c>
      <c r="F2" s="1">
        <v>0</v>
      </c>
      <c r="G2" s="1">
        <v>49.082999999999998</v>
      </c>
      <c r="H2" s="1">
        <v>71.5</v>
      </c>
      <c r="I2" s="1">
        <v>57.832999999999998</v>
      </c>
      <c r="J2" s="1">
        <v>55.582999999999998</v>
      </c>
      <c r="K2" s="1">
        <v>68.917000000000002</v>
      </c>
      <c r="L2" s="1"/>
      <c r="N2">
        <f>AVERAGE(G2:L2)</f>
        <v>60.583199999999998</v>
      </c>
    </row>
    <row r="3" spans="1:14" x14ac:dyDescent="0.2">
      <c r="A3" s="2">
        <v>2</v>
      </c>
      <c r="B3" s="1">
        <v>5.1098999999999997</v>
      </c>
      <c r="C3" s="1">
        <v>23.303999999999998</v>
      </c>
      <c r="D3" s="1">
        <v>38.040999999999997</v>
      </c>
      <c r="E3" s="1">
        <v>33.545000000000002</v>
      </c>
      <c r="F3" s="1">
        <v>0</v>
      </c>
      <c r="G3" s="1">
        <v>8.1166999999999998</v>
      </c>
      <c r="H3" s="1">
        <v>6.6666999999999996</v>
      </c>
      <c r="I3" s="1">
        <v>6.8333000000000004</v>
      </c>
      <c r="J3" s="1">
        <v>4.55</v>
      </c>
      <c r="K3" s="1"/>
      <c r="L3" s="1"/>
      <c r="N3">
        <f t="shared" ref="N3:N25" si="0">AVERAGE(G3:L3)</f>
        <v>6.5416750000000006</v>
      </c>
    </row>
    <row r="4" spans="1:14" x14ac:dyDescent="0.2">
      <c r="A4" s="2">
        <v>3</v>
      </c>
      <c r="B4" s="1">
        <v>17.12</v>
      </c>
      <c r="C4" s="1">
        <v>19.878</v>
      </c>
      <c r="D4" s="1">
        <v>4.7100000000000003E-2</v>
      </c>
      <c r="E4" s="1">
        <v>62.954999999999998</v>
      </c>
      <c r="F4" s="1">
        <v>0</v>
      </c>
      <c r="G4" s="1">
        <v>48.167000000000002</v>
      </c>
      <c r="H4" s="1">
        <v>23.832999999999998</v>
      </c>
      <c r="I4" s="1">
        <v>31.5</v>
      </c>
      <c r="J4" s="1">
        <v>43</v>
      </c>
      <c r="K4" s="1">
        <v>55.5</v>
      </c>
      <c r="L4" s="1"/>
      <c r="N4">
        <f t="shared" si="0"/>
        <v>40.4</v>
      </c>
    </row>
    <row r="5" spans="1:14" x14ac:dyDescent="0.2">
      <c r="A5" s="2">
        <v>4</v>
      </c>
      <c r="B5" s="1">
        <v>8.0740999999999996</v>
      </c>
      <c r="C5" s="1">
        <v>0.1084</v>
      </c>
      <c r="D5" s="1">
        <v>52.161000000000001</v>
      </c>
      <c r="E5" s="1">
        <v>39.656999999999996</v>
      </c>
      <c r="F5" s="1">
        <v>0</v>
      </c>
      <c r="G5" s="1">
        <v>37.5</v>
      </c>
      <c r="H5" s="1">
        <v>39.25</v>
      </c>
      <c r="I5" s="1">
        <v>37.417000000000002</v>
      </c>
      <c r="J5" s="1">
        <v>45.5</v>
      </c>
      <c r="K5" s="1">
        <v>41.667000000000002</v>
      </c>
      <c r="L5" s="1"/>
      <c r="N5">
        <f t="shared" si="0"/>
        <v>40.266800000000003</v>
      </c>
    </row>
    <row r="6" spans="1:14" x14ac:dyDescent="0.2">
      <c r="A6" s="2">
        <v>5</v>
      </c>
      <c r="B6" s="1">
        <v>54.5</v>
      </c>
      <c r="C6" s="1">
        <v>19.302</v>
      </c>
      <c r="D6" s="1">
        <v>0.75329999999999997</v>
      </c>
      <c r="E6" s="1">
        <v>25.443999999999999</v>
      </c>
      <c r="F6" s="1">
        <v>0</v>
      </c>
      <c r="G6" s="1">
        <v>44.167000000000002</v>
      </c>
      <c r="H6" s="1">
        <v>50.917000000000002</v>
      </c>
      <c r="I6" s="1">
        <v>52.667000000000002</v>
      </c>
      <c r="J6" s="1">
        <v>25.582999999999998</v>
      </c>
      <c r="K6" s="1">
        <v>35.332999999999998</v>
      </c>
      <c r="L6" s="1"/>
      <c r="N6">
        <f t="shared" si="0"/>
        <v>41.733400000000003</v>
      </c>
    </row>
    <row r="7" spans="1:14" x14ac:dyDescent="0.2">
      <c r="A7" s="2">
        <v>6</v>
      </c>
      <c r="B7" s="1">
        <v>0.1111</v>
      </c>
      <c r="C7" s="1">
        <v>67.787000000000006</v>
      </c>
      <c r="D7" s="1">
        <v>21.033999999999999</v>
      </c>
      <c r="E7" s="1">
        <v>11.068</v>
      </c>
      <c r="F7" s="1">
        <v>0</v>
      </c>
      <c r="G7" s="1">
        <v>46.082999999999998</v>
      </c>
      <c r="H7" s="1">
        <v>53.832999999999998</v>
      </c>
      <c r="I7" s="1">
        <v>44.25</v>
      </c>
      <c r="J7" s="1">
        <v>47.582999999999998</v>
      </c>
      <c r="K7" s="1">
        <v>60.167000000000002</v>
      </c>
      <c r="L7" s="1"/>
      <c r="N7">
        <f t="shared" si="0"/>
        <v>50.383200000000002</v>
      </c>
    </row>
    <row r="8" spans="1:14" x14ac:dyDescent="0.2">
      <c r="A8" s="2">
        <v>7</v>
      </c>
      <c r="B8" s="1">
        <v>29.1</v>
      </c>
      <c r="C8" s="1">
        <v>31.8</v>
      </c>
      <c r="D8" s="1">
        <v>33.799999999999997</v>
      </c>
      <c r="E8" s="1">
        <v>5.2</v>
      </c>
      <c r="F8" s="1">
        <v>1</v>
      </c>
      <c r="G8" s="1">
        <v>48.332999999999998</v>
      </c>
      <c r="H8" s="1">
        <v>35.167000000000002</v>
      </c>
      <c r="I8" s="1">
        <v>60.582999999999998</v>
      </c>
      <c r="L8" s="1"/>
      <c r="N8">
        <f t="shared" si="0"/>
        <v>48.027666666666669</v>
      </c>
    </row>
    <row r="9" spans="1:14" x14ac:dyDescent="0.2">
      <c r="A9" s="2">
        <v>8</v>
      </c>
      <c r="B9" s="1">
        <v>32.9</v>
      </c>
      <c r="C9" s="1">
        <v>28.1</v>
      </c>
      <c r="D9" s="1">
        <v>8.4</v>
      </c>
      <c r="E9" s="1">
        <v>30.5</v>
      </c>
      <c r="F9" s="1">
        <v>1</v>
      </c>
      <c r="G9" s="1">
        <v>44.25</v>
      </c>
      <c r="H9" s="1">
        <v>49.75</v>
      </c>
      <c r="I9" s="1">
        <v>51.917000000000002</v>
      </c>
      <c r="K9" s="1"/>
      <c r="L9" s="1"/>
      <c r="N9">
        <f t="shared" si="0"/>
        <v>48.639000000000003</v>
      </c>
    </row>
    <row r="10" spans="1:14" x14ac:dyDescent="0.2">
      <c r="A10" s="2">
        <v>9</v>
      </c>
      <c r="B10" s="1">
        <v>60.4</v>
      </c>
      <c r="C10" s="1">
        <v>19.8</v>
      </c>
      <c r="D10" s="1">
        <v>14.3</v>
      </c>
      <c r="E10" s="1">
        <v>5.4</v>
      </c>
      <c r="F10" s="1">
        <v>1</v>
      </c>
      <c r="G10" s="1">
        <v>37.167000000000002</v>
      </c>
      <c r="H10" s="1">
        <v>36.25</v>
      </c>
      <c r="I10" s="1">
        <v>61.167000000000002</v>
      </c>
      <c r="J10" s="1">
        <v>39.082999999999998</v>
      </c>
      <c r="K10" s="1">
        <v>60.832999999999998</v>
      </c>
      <c r="L10" s="1"/>
      <c r="N10">
        <f t="shared" si="0"/>
        <v>46.9</v>
      </c>
    </row>
    <row r="11" spans="1:14" x14ac:dyDescent="0.2">
      <c r="A11" s="2">
        <v>10</v>
      </c>
      <c r="B11" s="1">
        <v>24.4</v>
      </c>
      <c r="C11" s="1">
        <v>39.299999999999997</v>
      </c>
      <c r="D11" s="1">
        <v>0.2</v>
      </c>
      <c r="E11" s="1">
        <v>36.1</v>
      </c>
      <c r="F11" s="1">
        <v>1</v>
      </c>
      <c r="G11" s="1">
        <v>43.417000000000002</v>
      </c>
      <c r="H11" s="1">
        <v>42.5</v>
      </c>
      <c r="I11" s="1">
        <v>47</v>
      </c>
      <c r="J11" s="1">
        <v>54.832999999999998</v>
      </c>
      <c r="K11" s="1">
        <v>53</v>
      </c>
      <c r="L11" s="1"/>
      <c r="N11">
        <f t="shared" si="0"/>
        <v>48.15</v>
      </c>
    </row>
    <row r="12" spans="1:14" x14ac:dyDescent="0.2">
      <c r="A12" s="2">
        <v>11</v>
      </c>
      <c r="B12" s="1">
        <v>9.1</v>
      </c>
      <c r="C12" s="1">
        <v>26.2</v>
      </c>
      <c r="D12" s="1">
        <v>38.1</v>
      </c>
      <c r="E12" s="1">
        <v>26.6</v>
      </c>
      <c r="F12" s="1">
        <v>1</v>
      </c>
      <c r="G12" s="1">
        <v>38.582999999999998</v>
      </c>
      <c r="H12" s="1">
        <v>52</v>
      </c>
      <c r="I12" s="1">
        <v>46.667000000000002</v>
      </c>
      <c r="J12" s="1">
        <v>39.25</v>
      </c>
      <c r="L12" s="1"/>
      <c r="N12">
        <f t="shared" si="0"/>
        <v>44.125</v>
      </c>
    </row>
    <row r="13" spans="1:14" x14ac:dyDescent="0.2">
      <c r="A13" s="2">
        <v>12</v>
      </c>
      <c r="B13" s="1">
        <v>44.5</v>
      </c>
      <c r="C13" s="1">
        <v>35.6</v>
      </c>
      <c r="D13" s="1">
        <v>0.1</v>
      </c>
      <c r="E13" s="1">
        <v>19.8</v>
      </c>
      <c r="F13" s="1">
        <v>1</v>
      </c>
      <c r="G13" s="1">
        <v>76.75</v>
      </c>
      <c r="H13" s="1">
        <v>77</v>
      </c>
      <c r="I13" s="1">
        <v>60.167000000000002</v>
      </c>
      <c r="J13" s="1">
        <v>73.917000000000002</v>
      </c>
      <c r="K13" s="1">
        <v>52.417000000000002</v>
      </c>
      <c r="L13" s="1"/>
      <c r="N13">
        <f t="shared" si="0"/>
        <v>68.05019999999999</v>
      </c>
    </row>
    <row r="14" spans="1:14" x14ac:dyDescent="0.2">
      <c r="A14" s="2">
        <v>13</v>
      </c>
      <c r="B14" s="1">
        <v>20.8</v>
      </c>
      <c r="C14" s="1">
        <v>22.2</v>
      </c>
      <c r="D14" s="1">
        <v>38</v>
      </c>
      <c r="E14" s="1">
        <v>19</v>
      </c>
      <c r="F14" s="1">
        <v>2</v>
      </c>
      <c r="G14" s="1">
        <v>55.25</v>
      </c>
      <c r="H14" s="1"/>
      <c r="I14" s="1">
        <v>41.167000000000002</v>
      </c>
      <c r="J14" s="1">
        <v>41.667000000000002</v>
      </c>
      <c r="K14" s="1">
        <v>43.582999999999998</v>
      </c>
      <c r="L14" s="1"/>
      <c r="N14">
        <f t="shared" si="0"/>
        <v>45.41675</v>
      </c>
    </row>
    <row r="15" spans="1:14" x14ac:dyDescent="0.2">
      <c r="A15" s="2">
        <v>14</v>
      </c>
      <c r="B15" s="1">
        <v>26.6</v>
      </c>
      <c r="C15" s="1">
        <v>36.799999999999997</v>
      </c>
      <c r="D15" s="1">
        <v>0.1</v>
      </c>
      <c r="E15" s="1">
        <v>36.5</v>
      </c>
      <c r="F15" s="1">
        <v>2</v>
      </c>
      <c r="G15" s="1">
        <v>4.55</v>
      </c>
      <c r="H15" s="1">
        <v>7.4667000000000003</v>
      </c>
      <c r="I15" s="1">
        <v>11.083</v>
      </c>
      <c r="J15" s="1">
        <v>6.9916999999999998</v>
      </c>
      <c r="L15" s="1"/>
      <c r="N15">
        <f t="shared" si="0"/>
        <v>7.52285</v>
      </c>
    </row>
    <row r="16" spans="1:14" x14ac:dyDescent="0.2">
      <c r="A16" s="2">
        <v>15</v>
      </c>
      <c r="B16" s="1">
        <v>48.9</v>
      </c>
      <c r="C16" s="1">
        <v>39</v>
      </c>
      <c r="D16" s="1">
        <v>0.1</v>
      </c>
      <c r="E16" s="1">
        <v>11.9</v>
      </c>
      <c r="F16" s="1">
        <v>2</v>
      </c>
      <c r="G16" s="1">
        <v>49.167000000000002</v>
      </c>
      <c r="H16" s="1">
        <v>55</v>
      </c>
      <c r="I16" s="1">
        <v>61.332999999999998</v>
      </c>
      <c r="J16" s="1">
        <v>59.5</v>
      </c>
      <c r="K16" s="1">
        <v>51.582999999999998</v>
      </c>
      <c r="L16" s="1"/>
      <c r="N16">
        <f t="shared" si="0"/>
        <v>55.316599999999994</v>
      </c>
    </row>
    <row r="17" spans="1:14" x14ac:dyDescent="0.2">
      <c r="A17" s="2">
        <v>16</v>
      </c>
      <c r="B17" s="1">
        <v>77.2</v>
      </c>
      <c r="C17" s="1">
        <v>15</v>
      </c>
      <c r="D17" s="1">
        <v>4.2</v>
      </c>
      <c r="E17" s="1">
        <v>3.5</v>
      </c>
      <c r="F17" s="1">
        <v>2</v>
      </c>
      <c r="G17" s="1">
        <v>40.5</v>
      </c>
      <c r="H17" s="1">
        <v>55.832999999999998</v>
      </c>
      <c r="I17" s="1">
        <v>39.417000000000002</v>
      </c>
      <c r="J17" s="1">
        <v>48.832999999999998</v>
      </c>
      <c r="L17" s="1"/>
      <c r="N17">
        <f t="shared" si="0"/>
        <v>46.14575</v>
      </c>
    </row>
    <row r="18" spans="1:14" x14ac:dyDescent="0.2">
      <c r="A18" s="2">
        <v>17</v>
      </c>
      <c r="B18" s="1">
        <v>77.099999999999994</v>
      </c>
      <c r="C18" s="1">
        <v>0.9</v>
      </c>
      <c r="D18" s="1">
        <v>1.7</v>
      </c>
      <c r="E18" s="1">
        <v>20.3</v>
      </c>
      <c r="F18" s="1">
        <v>2</v>
      </c>
      <c r="G18" s="1">
        <v>43.167000000000002</v>
      </c>
      <c r="H18" s="1">
        <v>49.167000000000002</v>
      </c>
      <c r="I18" s="1">
        <v>34.25</v>
      </c>
      <c r="J18" s="1"/>
      <c r="K18" s="1">
        <v>44.917000000000002</v>
      </c>
      <c r="L18" s="1"/>
      <c r="N18">
        <f t="shared" si="0"/>
        <v>42.875250000000001</v>
      </c>
    </row>
    <row r="19" spans="1:14" x14ac:dyDescent="0.2">
      <c r="A19" s="2">
        <v>18</v>
      </c>
      <c r="B19" s="1">
        <v>77.400000000000006</v>
      </c>
      <c r="C19" s="1">
        <v>11.2</v>
      </c>
      <c r="D19" s="1">
        <v>9.4</v>
      </c>
      <c r="E19" s="1">
        <v>2</v>
      </c>
      <c r="F19" s="1">
        <v>2</v>
      </c>
      <c r="G19" s="1">
        <v>36.332999999999998</v>
      </c>
      <c r="H19" s="1">
        <v>57.417000000000002</v>
      </c>
      <c r="I19" s="1">
        <v>61.582999999999998</v>
      </c>
      <c r="J19" s="1">
        <v>70.5</v>
      </c>
      <c r="L19" s="1"/>
      <c r="N19">
        <f t="shared" si="0"/>
        <v>56.45825</v>
      </c>
    </row>
    <row r="20" spans="1:14" x14ac:dyDescent="0.2">
      <c r="A20" s="2">
        <v>19</v>
      </c>
      <c r="B20" s="1">
        <v>44.7</v>
      </c>
      <c r="C20" s="1">
        <v>20.100000000000001</v>
      </c>
      <c r="D20" s="1">
        <v>19.600000000000001</v>
      </c>
      <c r="E20" s="1">
        <v>15.7</v>
      </c>
      <c r="F20" s="1">
        <v>3</v>
      </c>
      <c r="G20" s="1">
        <v>74</v>
      </c>
      <c r="H20" s="1">
        <v>89</v>
      </c>
      <c r="I20" s="1">
        <v>73</v>
      </c>
      <c r="J20" s="1">
        <v>90</v>
      </c>
      <c r="K20" s="1">
        <v>79</v>
      </c>
      <c r="L20" s="1">
        <v>76</v>
      </c>
      <c r="N20">
        <f t="shared" si="0"/>
        <v>80.166666666666671</v>
      </c>
    </row>
    <row r="21" spans="1:14" x14ac:dyDescent="0.2">
      <c r="A21" s="2">
        <v>20</v>
      </c>
      <c r="B21" s="1">
        <v>44.3</v>
      </c>
      <c r="C21" s="1">
        <v>18.100000000000001</v>
      </c>
      <c r="D21" s="1">
        <v>17.5</v>
      </c>
      <c r="E21" s="1">
        <v>20.100000000000001</v>
      </c>
      <c r="F21" s="1">
        <v>3</v>
      </c>
      <c r="G21" s="1">
        <v>87</v>
      </c>
      <c r="H21" s="1">
        <v>66</v>
      </c>
      <c r="I21" s="1"/>
      <c r="J21" s="1"/>
      <c r="K21" s="1"/>
      <c r="L21" s="1"/>
      <c r="N21">
        <f t="shared" si="0"/>
        <v>76.5</v>
      </c>
    </row>
    <row r="22" spans="1:14" x14ac:dyDescent="0.2">
      <c r="A22" s="2">
        <v>21</v>
      </c>
      <c r="B22" s="1">
        <v>44.5</v>
      </c>
      <c r="C22" s="1">
        <v>0</v>
      </c>
      <c r="D22" s="1">
        <v>0</v>
      </c>
      <c r="E22" s="1">
        <v>55.5</v>
      </c>
      <c r="F22" s="1">
        <v>3</v>
      </c>
      <c r="G22" s="1">
        <v>90</v>
      </c>
      <c r="H22" s="1">
        <v>67</v>
      </c>
      <c r="I22" s="1">
        <v>69</v>
      </c>
      <c r="J22" s="1">
        <v>59</v>
      </c>
      <c r="K22" s="1"/>
      <c r="L22" s="1"/>
      <c r="N22">
        <f t="shared" si="0"/>
        <v>71.25</v>
      </c>
    </row>
    <row r="23" spans="1:14" x14ac:dyDescent="0.2">
      <c r="A23" s="2">
        <v>22</v>
      </c>
      <c r="B23" s="1">
        <v>44.4</v>
      </c>
      <c r="C23" s="1">
        <v>32.799999999999997</v>
      </c>
      <c r="D23" s="1">
        <v>0.1</v>
      </c>
      <c r="E23" s="1">
        <v>22.7</v>
      </c>
      <c r="F23" s="1">
        <v>3</v>
      </c>
      <c r="G23" s="1">
        <v>82</v>
      </c>
      <c r="H23" s="1">
        <v>63</v>
      </c>
      <c r="I23" s="1">
        <v>70</v>
      </c>
      <c r="J23" s="1">
        <v>66</v>
      </c>
      <c r="K23" s="1">
        <v>56</v>
      </c>
      <c r="N23">
        <f t="shared" si="0"/>
        <v>67.400000000000006</v>
      </c>
    </row>
    <row r="24" spans="1:14" x14ac:dyDescent="0.2">
      <c r="A24" s="2">
        <v>23</v>
      </c>
      <c r="B24" s="1">
        <v>44.9</v>
      </c>
      <c r="C24" s="1">
        <v>21.2</v>
      </c>
      <c r="D24" s="1">
        <v>17.600000000000001</v>
      </c>
      <c r="E24" s="1">
        <v>16.2</v>
      </c>
      <c r="F24" s="1">
        <v>3</v>
      </c>
      <c r="G24" s="1">
        <v>76</v>
      </c>
      <c r="H24" s="1">
        <v>69</v>
      </c>
      <c r="I24" s="1">
        <v>50</v>
      </c>
      <c r="J24" s="1"/>
      <c r="K24" s="1">
        <v>91</v>
      </c>
      <c r="N24">
        <f t="shared" si="0"/>
        <v>71.5</v>
      </c>
    </row>
    <row r="25" spans="1:14" x14ac:dyDescent="0.2">
      <c r="A25" s="2">
        <v>24</v>
      </c>
      <c r="B25" s="1">
        <v>44</v>
      </c>
      <c r="C25" s="1">
        <v>27.5</v>
      </c>
      <c r="D25" s="1">
        <v>13.2</v>
      </c>
      <c r="E25" s="1">
        <v>15.4</v>
      </c>
      <c r="F25" s="1">
        <v>3</v>
      </c>
      <c r="G25" s="1">
        <v>71</v>
      </c>
      <c r="H25" s="1">
        <v>58</v>
      </c>
      <c r="I25" s="1">
        <v>66</v>
      </c>
      <c r="J25" s="1">
        <v>78</v>
      </c>
      <c r="N25">
        <f t="shared" si="0"/>
        <v>68.25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340C-5A21-3146-A3B3-EC61C07BF823}">
  <dimension ref="A1:K6"/>
  <sheetViews>
    <sheetView tabSelected="1" workbookViewId="0">
      <selection activeCell="J24" sqref="J24"/>
    </sheetView>
  </sheetViews>
  <sheetFormatPr baseColWidth="10" defaultRowHeight="16" x14ac:dyDescent="0.2"/>
  <cols>
    <col min="1" max="1" width="14" customWidth="1"/>
  </cols>
  <sheetData>
    <row r="1" spans="1:11" x14ac:dyDescent="0.2">
      <c r="B1" t="s">
        <v>25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">
      <c r="A2" t="s">
        <v>25</v>
      </c>
      <c r="B2">
        <v>100</v>
      </c>
      <c r="C2">
        <v>0</v>
      </c>
      <c r="D2">
        <v>0</v>
      </c>
      <c r="E2">
        <v>0</v>
      </c>
      <c r="F2">
        <v>56.8</v>
      </c>
      <c r="G2">
        <v>56.699999999999996</v>
      </c>
      <c r="H2">
        <v>66.7</v>
      </c>
      <c r="I2">
        <v>62.7</v>
      </c>
      <c r="J2">
        <v>60.6</v>
      </c>
      <c r="K2">
        <v>65.7</v>
      </c>
    </row>
    <row r="3" spans="1:11" x14ac:dyDescent="0.2">
      <c r="A3" t="s">
        <v>15</v>
      </c>
      <c r="B3">
        <v>0</v>
      </c>
      <c r="C3">
        <v>100</v>
      </c>
      <c r="D3">
        <v>0</v>
      </c>
      <c r="E3">
        <v>0</v>
      </c>
      <c r="F3">
        <v>54.800000000000004</v>
      </c>
      <c r="G3">
        <v>60.099999999999994</v>
      </c>
      <c r="H3">
        <v>30.3</v>
      </c>
      <c r="I3">
        <v>55.600000000000009</v>
      </c>
      <c r="J3">
        <v>45.5</v>
      </c>
      <c r="K3">
        <v>50.5</v>
      </c>
    </row>
    <row r="4" spans="1:11" x14ac:dyDescent="0.2">
      <c r="A4" t="s">
        <v>16</v>
      </c>
      <c r="B4">
        <v>0</v>
      </c>
      <c r="C4">
        <v>0</v>
      </c>
      <c r="D4">
        <v>100</v>
      </c>
      <c r="F4">
        <v>39.900000000000006</v>
      </c>
      <c r="G4">
        <v>31.7</v>
      </c>
      <c r="H4">
        <v>32.1</v>
      </c>
      <c r="I4">
        <v>25.94</v>
      </c>
      <c r="J4">
        <v>26.3</v>
      </c>
      <c r="K4">
        <v>38.6</v>
      </c>
    </row>
    <row r="5" spans="1:11" x14ac:dyDescent="0.2">
      <c r="A5" t="s">
        <v>17</v>
      </c>
      <c r="B5">
        <v>0</v>
      </c>
      <c r="C5">
        <v>100</v>
      </c>
      <c r="D5">
        <v>0</v>
      </c>
      <c r="E5">
        <v>100</v>
      </c>
      <c r="F5">
        <v>55.600000000000009</v>
      </c>
      <c r="G5">
        <v>66.3</v>
      </c>
      <c r="H5">
        <v>46.800000000000004</v>
      </c>
      <c r="I5">
        <v>62.9</v>
      </c>
      <c r="J5">
        <v>50.5</v>
      </c>
      <c r="K5">
        <v>63</v>
      </c>
    </row>
    <row r="6" spans="1:11" x14ac:dyDescent="0.2">
      <c r="A6" t="s">
        <v>26</v>
      </c>
      <c r="B6" s="1">
        <v>44.7</v>
      </c>
      <c r="C6" s="1">
        <v>20.100000000000001</v>
      </c>
      <c r="D6" s="1">
        <v>19.600000000000001</v>
      </c>
      <c r="E6" s="1">
        <v>15.7</v>
      </c>
      <c r="F6" s="1">
        <v>74</v>
      </c>
      <c r="G6" s="1">
        <v>89</v>
      </c>
      <c r="H6" s="1">
        <v>73</v>
      </c>
      <c r="I6" s="1">
        <v>90</v>
      </c>
      <c r="J6" s="1">
        <v>79</v>
      </c>
      <c r="K6" s="1">
        <v>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7628-E94E-5640-883C-966756DB32D1}">
  <dimension ref="A1:D14"/>
  <sheetViews>
    <sheetView workbookViewId="0">
      <selection activeCell="A2" sqref="A2:A14"/>
    </sheetView>
  </sheetViews>
  <sheetFormatPr baseColWidth="10" defaultRowHeight="16" x14ac:dyDescent="0.2"/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s="2" t="s">
        <v>0</v>
      </c>
      <c r="B2" s="1">
        <v>-70.684899999999999</v>
      </c>
      <c r="C2" s="1">
        <v>-62.946399999999997</v>
      </c>
      <c r="D2" s="1">
        <v>35.663339999999998</v>
      </c>
    </row>
    <row r="3" spans="1:4" x14ac:dyDescent="0.2">
      <c r="A3" s="2">
        <v>1</v>
      </c>
      <c r="B3" s="1">
        <v>-63.150700000000001</v>
      </c>
      <c r="C3" s="1">
        <v>-41.071399999999997</v>
      </c>
      <c r="D3" s="1">
        <v>31.526389999999999</v>
      </c>
    </row>
    <row r="4" spans="1:4" x14ac:dyDescent="0.2">
      <c r="A4" s="2">
        <v>2</v>
      </c>
      <c r="B4" s="1">
        <v>-59.520499999999998</v>
      </c>
      <c r="C4" s="1">
        <v>-27.678599999999999</v>
      </c>
      <c r="D4" s="1">
        <v>27.104140000000001</v>
      </c>
    </row>
    <row r="5" spans="1:4" x14ac:dyDescent="0.2">
      <c r="A5" s="2">
        <v>3</v>
      </c>
      <c r="B5" s="1">
        <v>-48.630099999999999</v>
      </c>
      <c r="C5" s="1">
        <v>-25.535699999999999</v>
      </c>
      <c r="D5" s="1">
        <v>28.81598</v>
      </c>
    </row>
    <row r="6" spans="1:4" x14ac:dyDescent="0.2">
      <c r="A6" s="2">
        <v>4</v>
      </c>
      <c r="B6" s="1">
        <v>-54.0411</v>
      </c>
      <c r="C6" s="1">
        <v>-29.821400000000001</v>
      </c>
      <c r="D6" s="1">
        <v>25.392299999999999</v>
      </c>
    </row>
    <row r="7" spans="1:4" x14ac:dyDescent="0.2">
      <c r="A7" s="2">
        <v>5</v>
      </c>
      <c r="B7" s="1">
        <v>-51.301400000000001</v>
      </c>
      <c r="C7" s="1">
        <v>-29.732099999999999</v>
      </c>
      <c r="D7" s="1">
        <v>15.69187</v>
      </c>
    </row>
    <row r="8" spans="1:4" x14ac:dyDescent="0.2">
      <c r="A8" s="2">
        <v>6</v>
      </c>
      <c r="B8" s="1">
        <v>-70.684899999999999</v>
      </c>
      <c r="C8" s="1">
        <v>-62.946399999999997</v>
      </c>
      <c r="D8" s="1">
        <v>35.663339999999998</v>
      </c>
    </row>
    <row r="9" spans="1:4" x14ac:dyDescent="0.2">
      <c r="A9" s="2">
        <v>7</v>
      </c>
      <c r="B9" s="1">
        <v>-37.714300000000001</v>
      </c>
      <c r="C9" s="1">
        <v>-34.406799999999997</v>
      </c>
      <c r="D9" s="1">
        <v>17.021280000000001</v>
      </c>
    </row>
    <row r="10" spans="1:4" x14ac:dyDescent="0.2">
      <c r="A10" s="2">
        <v>8</v>
      </c>
      <c r="B10" s="1">
        <v>-32.571399999999997</v>
      </c>
      <c r="C10" s="1">
        <v>-38.813600000000001</v>
      </c>
      <c r="D10" s="1">
        <v>14.89362</v>
      </c>
    </row>
    <row r="11" spans="1:4" x14ac:dyDescent="0.2">
      <c r="A11" s="2">
        <v>9</v>
      </c>
      <c r="B11" s="1">
        <v>-27.142900000000001</v>
      </c>
      <c r="C11" s="1">
        <v>-31.4407</v>
      </c>
      <c r="D11" s="1">
        <v>11.063829999999999</v>
      </c>
    </row>
    <row r="12" spans="1:4" x14ac:dyDescent="0.2">
      <c r="A12" s="2">
        <v>10</v>
      </c>
      <c r="B12" s="1">
        <v>-22.142900000000001</v>
      </c>
      <c r="C12" s="1">
        <v>-18.898299999999999</v>
      </c>
      <c r="D12" s="1">
        <v>5.248227</v>
      </c>
    </row>
    <row r="13" spans="1:4" x14ac:dyDescent="0.2">
      <c r="A13" s="2">
        <v>11</v>
      </c>
      <c r="B13" s="1">
        <v>0.71428599999999998</v>
      </c>
      <c r="C13" s="1">
        <v>-4.2372899999999998</v>
      </c>
      <c r="D13" s="1">
        <v>3.404255</v>
      </c>
    </row>
    <row r="14" spans="1:4" x14ac:dyDescent="0.2">
      <c r="A14" s="2">
        <v>12</v>
      </c>
      <c r="B14" s="1">
        <v>-1.4285699999999999</v>
      </c>
      <c r="C14" s="1">
        <v>9.3220340000000004</v>
      </c>
      <c r="D14" s="1">
        <v>3.8297870000000001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9245-717A-8541-8D62-445204389E13}">
  <dimension ref="A1:P14"/>
  <sheetViews>
    <sheetView workbookViewId="0">
      <selection activeCell="F23" sqref="F23"/>
    </sheetView>
  </sheetViews>
  <sheetFormatPr baseColWidth="10" defaultRowHeight="16" x14ac:dyDescent="0.2"/>
  <sheetData>
    <row r="1" spans="1:16" x14ac:dyDescent="0.2">
      <c r="B1" t="s">
        <v>12</v>
      </c>
      <c r="C1" t="s">
        <v>13</v>
      </c>
    </row>
    <row r="2" spans="1:16" x14ac:dyDescent="0.2">
      <c r="A2" s="2" t="s">
        <v>0</v>
      </c>
      <c r="B2">
        <v>-34.583300000000001</v>
      </c>
      <c r="C2">
        <v>-32.666699999999999</v>
      </c>
    </row>
    <row r="3" spans="1:16" x14ac:dyDescent="0.2">
      <c r="A3" s="2">
        <v>1</v>
      </c>
      <c r="B3">
        <v>-8.3333300000000001</v>
      </c>
      <c r="C3">
        <v>-2.5</v>
      </c>
    </row>
    <row r="4" spans="1:16" x14ac:dyDescent="0.2">
      <c r="A4" s="2">
        <v>2</v>
      </c>
      <c r="B4">
        <v>-8.3333300000000001</v>
      </c>
      <c r="C4">
        <v>-4.1666699999999999</v>
      </c>
    </row>
    <row r="5" spans="1:16" x14ac:dyDescent="0.2">
      <c r="A5" s="2">
        <v>3</v>
      </c>
      <c r="B5">
        <v>-31.75</v>
      </c>
      <c r="C5">
        <v>-5.8333300000000001</v>
      </c>
    </row>
    <row r="6" spans="1:16" x14ac:dyDescent="0.2">
      <c r="A6" s="2">
        <v>4</v>
      </c>
      <c r="B6">
        <v>-36.333300000000001</v>
      </c>
      <c r="C6">
        <v>-23.75</v>
      </c>
    </row>
    <row r="7" spans="1:16" x14ac:dyDescent="0.2">
      <c r="A7" s="2">
        <v>5</v>
      </c>
      <c r="B7">
        <v>10</v>
      </c>
      <c r="C7">
        <v>-3.3333300000000001</v>
      </c>
    </row>
    <row r="8" spans="1:16" x14ac:dyDescent="0.2">
      <c r="A8" s="2">
        <v>6</v>
      </c>
      <c r="B8">
        <v>-68.583299999999994</v>
      </c>
      <c r="C8">
        <v>-63.833300000000001</v>
      </c>
    </row>
    <row r="9" spans="1:16" x14ac:dyDescent="0.2">
      <c r="A9" s="2">
        <v>7</v>
      </c>
      <c r="B9">
        <v>-50.1</v>
      </c>
      <c r="C9">
        <v>-45.6</v>
      </c>
    </row>
    <row r="10" spans="1:16" x14ac:dyDescent="0.2">
      <c r="A10" s="2">
        <v>8</v>
      </c>
      <c r="B10">
        <v>-92.1</v>
      </c>
      <c r="C10">
        <v>-67</v>
      </c>
    </row>
    <row r="11" spans="1:16" x14ac:dyDescent="0.2">
      <c r="A11" s="2">
        <v>9</v>
      </c>
      <c r="B11">
        <v>-66.5</v>
      </c>
      <c r="C11">
        <v>-53.6</v>
      </c>
    </row>
    <row r="12" spans="1:16" x14ac:dyDescent="0.2">
      <c r="A12" s="2">
        <v>10</v>
      </c>
      <c r="B12">
        <v>-8.4</v>
      </c>
      <c r="C12">
        <v>-4.3</v>
      </c>
    </row>
    <row r="13" spans="1:16" x14ac:dyDescent="0.2">
      <c r="A13" s="2">
        <v>11</v>
      </c>
      <c r="B13">
        <v>4.5999999999999996</v>
      </c>
      <c r="C13">
        <v>20.6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2">
        <v>12</v>
      </c>
      <c r="B14">
        <v>-77.900000000000006</v>
      </c>
      <c r="C14">
        <v>-59.9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2AB1-00E5-7B48-8867-D0A7736CB01C}">
  <dimension ref="A1:I14"/>
  <sheetViews>
    <sheetView workbookViewId="0">
      <selection activeCell="G27" sqref="G27"/>
    </sheetView>
  </sheetViews>
  <sheetFormatPr baseColWidth="10" defaultRowHeight="16" x14ac:dyDescent="0.2"/>
  <sheetData>
    <row r="1" spans="1:9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 spans="1:9" x14ac:dyDescent="0.2">
      <c r="A2" s="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2">
        <v>1</v>
      </c>
      <c r="B3" s="1">
        <v>0.8</v>
      </c>
      <c r="C3" s="1">
        <v>0.5</v>
      </c>
      <c r="D3" s="1">
        <v>1.2</v>
      </c>
      <c r="E3" s="1">
        <v>0.6</v>
      </c>
      <c r="F3" s="1">
        <v>0.9</v>
      </c>
      <c r="G3" s="1">
        <v>0.5</v>
      </c>
      <c r="H3" s="1">
        <v>1.7</v>
      </c>
      <c r="I3" s="1">
        <v>0.5</v>
      </c>
    </row>
    <row r="4" spans="1:9" x14ac:dyDescent="0.2">
      <c r="A4" s="2">
        <v>2</v>
      </c>
      <c r="B4" s="1">
        <v>0.9</v>
      </c>
      <c r="C4" s="1">
        <v>1.2</v>
      </c>
      <c r="D4" s="1">
        <v>1.1000000000000001</v>
      </c>
      <c r="E4" s="1">
        <v>0.4</v>
      </c>
      <c r="F4" s="1">
        <v>1.5</v>
      </c>
      <c r="G4" s="1">
        <v>0.4</v>
      </c>
      <c r="H4" s="1">
        <v>2.1</v>
      </c>
      <c r="I4" s="1">
        <v>0.1</v>
      </c>
    </row>
    <row r="5" spans="1:9" x14ac:dyDescent="0.2">
      <c r="A5" s="2">
        <v>3</v>
      </c>
      <c r="B5" s="1">
        <v>0.5</v>
      </c>
      <c r="C5" s="1">
        <v>1</v>
      </c>
      <c r="D5" s="1">
        <v>0.4</v>
      </c>
      <c r="E5" s="1">
        <v>0.5</v>
      </c>
      <c r="F5" s="1">
        <v>1.3</v>
      </c>
      <c r="G5" s="1">
        <v>0.1</v>
      </c>
      <c r="H5" s="1">
        <v>1.1000000000000001</v>
      </c>
      <c r="I5" s="1">
        <v>0.4</v>
      </c>
    </row>
    <row r="6" spans="1:9" x14ac:dyDescent="0.2">
      <c r="A6" s="2">
        <v>4</v>
      </c>
      <c r="B6" s="1">
        <v>0.2</v>
      </c>
      <c r="C6" s="1">
        <v>0.8</v>
      </c>
      <c r="D6" s="1">
        <v>0.7</v>
      </c>
      <c r="E6" s="1">
        <v>0.7</v>
      </c>
      <c r="F6" s="1">
        <v>1.8</v>
      </c>
      <c r="G6" s="1">
        <v>0.6</v>
      </c>
      <c r="H6" s="1">
        <v>1.9</v>
      </c>
      <c r="I6" s="1">
        <v>0.3</v>
      </c>
    </row>
    <row r="7" spans="1:9" x14ac:dyDescent="0.2">
      <c r="A7" s="2">
        <v>5</v>
      </c>
      <c r="B7" s="1">
        <v>0.7</v>
      </c>
      <c r="C7" s="1">
        <v>1.4</v>
      </c>
      <c r="D7" s="1">
        <v>1.2</v>
      </c>
      <c r="E7" s="1">
        <v>0.8</v>
      </c>
      <c r="F7" s="1">
        <v>1.9</v>
      </c>
      <c r="G7" s="1">
        <v>0.7</v>
      </c>
      <c r="H7" s="1">
        <v>1.5</v>
      </c>
      <c r="I7" s="1">
        <v>0.2</v>
      </c>
    </row>
    <row r="8" spans="1:9" x14ac:dyDescent="0.2">
      <c r="A8" s="2">
        <v>6</v>
      </c>
      <c r="B8" s="1">
        <v>0.9</v>
      </c>
      <c r="C8" s="1">
        <v>1.4</v>
      </c>
      <c r="D8" s="1">
        <v>0.9</v>
      </c>
      <c r="E8" s="1">
        <v>0.2</v>
      </c>
      <c r="F8" s="1">
        <v>1.7</v>
      </c>
      <c r="G8" s="1">
        <v>0.3</v>
      </c>
      <c r="H8" s="1">
        <v>2</v>
      </c>
      <c r="I8" s="1">
        <v>0.3</v>
      </c>
    </row>
    <row r="9" spans="1:9" x14ac:dyDescent="0.2">
      <c r="A9" s="2">
        <v>7</v>
      </c>
      <c r="B9" s="1">
        <v>0.7</v>
      </c>
      <c r="C9" s="1">
        <v>1</v>
      </c>
      <c r="D9" s="1">
        <v>0.8</v>
      </c>
      <c r="E9" s="1">
        <v>0.1</v>
      </c>
      <c r="F9" s="1">
        <v>1.3</v>
      </c>
      <c r="G9" s="1">
        <v>0.3</v>
      </c>
      <c r="H9" s="1">
        <v>1.6</v>
      </c>
      <c r="I9" s="1">
        <v>0.1</v>
      </c>
    </row>
    <row r="10" spans="1:9" x14ac:dyDescent="0.2">
      <c r="A10" s="2">
        <v>8</v>
      </c>
      <c r="B10" s="1">
        <v>0.5</v>
      </c>
      <c r="C10" s="1">
        <v>0.5</v>
      </c>
      <c r="D10" s="1">
        <v>0.7</v>
      </c>
      <c r="E10" s="1">
        <v>0.1</v>
      </c>
      <c r="F10" s="1">
        <v>0.9</v>
      </c>
      <c r="G10" s="1">
        <v>0.3</v>
      </c>
      <c r="H10" s="1">
        <v>1.8</v>
      </c>
      <c r="I10" s="1">
        <v>0</v>
      </c>
    </row>
    <row r="11" spans="1:9" x14ac:dyDescent="0.2">
      <c r="A11" s="2">
        <v>9</v>
      </c>
      <c r="B11" s="1">
        <v>0.5</v>
      </c>
      <c r="C11" s="1">
        <v>0.4</v>
      </c>
      <c r="D11" s="1">
        <v>0.6</v>
      </c>
      <c r="E11" s="1">
        <v>0.1</v>
      </c>
      <c r="F11" s="1">
        <v>0.9</v>
      </c>
      <c r="G11" s="1">
        <v>0.3</v>
      </c>
      <c r="H11" s="1">
        <v>1.8</v>
      </c>
      <c r="I11" s="1">
        <v>0</v>
      </c>
    </row>
    <row r="12" spans="1:9" x14ac:dyDescent="0.2">
      <c r="A12" s="2">
        <v>10</v>
      </c>
      <c r="B12" s="1">
        <v>0.9</v>
      </c>
      <c r="C12" s="1">
        <v>0.1</v>
      </c>
      <c r="D12" s="1">
        <v>1.2</v>
      </c>
      <c r="E12" s="1">
        <v>0.2</v>
      </c>
      <c r="F12" s="1">
        <v>1.6</v>
      </c>
      <c r="G12" s="1">
        <v>0.4</v>
      </c>
      <c r="H12" s="1">
        <v>1.7</v>
      </c>
      <c r="I12" s="1">
        <v>0.1</v>
      </c>
    </row>
    <row r="13" spans="1:9" x14ac:dyDescent="0.2">
      <c r="A13" s="2">
        <v>11</v>
      </c>
      <c r="B13" s="1">
        <v>0.7</v>
      </c>
      <c r="C13" s="1">
        <v>0.7</v>
      </c>
      <c r="D13" s="1">
        <v>1.3</v>
      </c>
      <c r="E13" s="1">
        <v>0.4</v>
      </c>
      <c r="F13" s="1">
        <v>1.5</v>
      </c>
      <c r="G13" s="1">
        <v>0.4</v>
      </c>
      <c r="H13" s="1">
        <v>1.9</v>
      </c>
      <c r="I13" s="1">
        <v>0.2</v>
      </c>
    </row>
    <row r="14" spans="1:9" x14ac:dyDescent="0.2">
      <c r="A14" s="2">
        <v>12</v>
      </c>
      <c r="B14" s="1">
        <v>0.5</v>
      </c>
      <c r="C14" s="1">
        <v>0.2</v>
      </c>
      <c r="D14" s="1">
        <v>1.5</v>
      </c>
      <c r="E14" s="1">
        <v>0.4</v>
      </c>
      <c r="F14" s="1">
        <v>1.5</v>
      </c>
      <c r="G14" s="1">
        <v>0.2</v>
      </c>
      <c r="H14" s="1">
        <v>1.9</v>
      </c>
      <c r="I14" s="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BasalMedia</vt:lpstr>
      <vt:lpstr>Control</vt:lpstr>
      <vt:lpstr>CellComposition</vt:lpstr>
      <vt:lpstr>CytokineViability</vt:lpstr>
      <vt:lpstr>CytokineComposition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Narayanan</dc:creator>
  <cp:lastModifiedBy>Harini Narayanan</cp:lastModifiedBy>
  <dcterms:created xsi:type="dcterms:W3CDTF">2024-10-03T00:55:26Z</dcterms:created>
  <dcterms:modified xsi:type="dcterms:W3CDTF">2024-10-05T05:26:12Z</dcterms:modified>
</cp:coreProperties>
</file>