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ni/MIT Dropbox/Harini Narayanan/Harini Narayanan’s files/3_Papers/CodonOptimization/ExperimentalData/HSA/"/>
    </mc:Choice>
  </mc:AlternateContent>
  <xr:revisionPtr revIDLastSave="0" documentId="13_ncr:1_{A7473434-F6DA-CF44-860D-BDABAD39AE0C}" xr6:coauthVersionLast="47" xr6:coauthVersionMax="47" xr10:uidLastSave="{00000000-0000-0000-0000-000000000000}"/>
  <bookViews>
    <workbookView xWindow="0" yWindow="500" windowWidth="35840" windowHeight="20400" activeTab="2" xr2:uid="{02439DDA-75A5-BD45-94E3-D670100EE2F7}"/>
  </bookViews>
  <sheets>
    <sheet name="Final" sheetId="10" r:id="rId1"/>
    <sheet name="Final_950rpm" sheetId="11" r:id="rId2"/>
    <sheet name="V1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2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2" i="10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2" i="10"/>
  <c r="E34" i="10"/>
  <c r="E35" i="10"/>
  <c r="E36" i="10"/>
  <c r="E37" i="10"/>
  <c r="E23" i="10"/>
  <c r="E24" i="10"/>
  <c r="E25" i="10"/>
  <c r="E26" i="10"/>
  <c r="E27" i="10"/>
  <c r="E28" i="10"/>
  <c r="E29" i="10"/>
  <c r="E30" i="10"/>
  <c r="E31" i="10"/>
  <c r="E32" i="10"/>
  <c r="E33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" i="10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" i="11"/>
</calcChain>
</file>

<file path=xl/sharedStrings.xml><?xml version="1.0" encoding="utf-8"?>
<sst xmlns="http://schemas.openxmlformats.org/spreadsheetml/2006/main" count="139" uniqueCount="27">
  <si>
    <t>Production Condition</t>
  </si>
  <si>
    <t>Titer</t>
  </si>
  <si>
    <t>OD_Prod</t>
  </si>
  <si>
    <t>OD_OG</t>
  </si>
  <si>
    <t>SP</t>
  </si>
  <si>
    <t>sHN1</t>
  </si>
  <si>
    <t>sHN2</t>
  </si>
  <si>
    <t>sHN3</t>
  </si>
  <si>
    <t>sHN8</t>
  </si>
  <si>
    <t>sHN9</t>
  </si>
  <si>
    <t>S1311</t>
  </si>
  <si>
    <t>sHN0</t>
  </si>
  <si>
    <t>Titer_D2</t>
  </si>
  <si>
    <t>OD_Prod_D2</t>
  </si>
  <si>
    <t>SP_D2</t>
  </si>
  <si>
    <t>Titer_D3</t>
  </si>
  <si>
    <t>OD_Prod_D3</t>
  </si>
  <si>
    <t>SP_D3</t>
  </si>
  <si>
    <t>sHN87</t>
  </si>
  <si>
    <t>sHN90</t>
  </si>
  <si>
    <t>sHN91</t>
  </si>
  <si>
    <t>sHN92</t>
  </si>
  <si>
    <t>sHN93</t>
  </si>
  <si>
    <t>sHN4</t>
  </si>
  <si>
    <t>sHN5</t>
  </si>
  <si>
    <t>sHN6</t>
  </si>
  <si>
    <t>sHN7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</si>
</sst>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6130-E310-B143-AC24-ECD22A68DEB6}">
  <dimension ref="A1:K37"/>
  <sheetViews>
    <sheetView zoomScale="125" workbookViewId="0">
      <selection activeCell="M16" sqref="M16"/>
    </sheetView>
  </sheetViews>
  <sheetFormatPr baseColWidth="10" defaultRowHeight="16" x14ac:dyDescent="0.2"/>
  <cols>
    <col min="1" max="1" width="27.1640625" customWidth="1"/>
    <col min="7" max="7" width="15.83203125" customWidth="1"/>
    <col min="10" max="10" width="16" customWidth="1"/>
  </cols>
  <sheetData>
    <row r="1" spans="1:11" ht="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</row>
    <row r="2" spans="1:11" ht="19" x14ac:dyDescent="0.25">
      <c r="A2" s="2" t="s">
        <v>11</v>
      </c>
      <c r="B2" s="4">
        <v>59.610864197530866</v>
      </c>
      <c r="C2">
        <v>13.962499887347221</v>
      </c>
      <c r="D2">
        <v>5.4137499040365213</v>
      </c>
      <c r="E2" s="3">
        <f>B2/C2</f>
        <v>4.2693546770625268</v>
      </c>
      <c r="F2" s="3">
        <v>165.77490690690692</v>
      </c>
      <c r="G2">
        <v>14.604999960064887</v>
      </c>
      <c r="H2" s="3">
        <f>F2/G2</f>
        <v>11.350558532022783</v>
      </c>
      <c r="I2" s="3">
        <v>266.9072852852853</v>
      </c>
      <c r="J2">
        <v>14.57374998986721</v>
      </c>
      <c r="K2">
        <f t="shared" ref="K2:K37" si="0">I2/J2</f>
        <v>18.314248938732977</v>
      </c>
    </row>
    <row r="3" spans="1:11" ht="19" x14ac:dyDescent="0.25">
      <c r="A3" s="2" t="s">
        <v>5</v>
      </c>
      <c r="B3" s="4">
        <v>130.74530263596932</v>
      </c>
      <c r="C3">
        <v>12.87999981701374</v>
      </c>
      <c r="D3">
        <v>5.5200000262260431</v>
      </c>
      <c r="E3" s="3">
        <f t="shared" ref="E3:E37" si="1">B3/C3</f>
        <v>10.151032957567459</v>
      </c>
      <c r="F3" s="3">
        <v>268.35431531531532</v>
      </c>
      <c r="G3">
        <v>15.962499842643737</v>
      </c>
      <c r="H3" s="3">
        <f t="shared" ref="H3:H37" si="2">F3/G3</f>
        <v>16.811546935675334</v>
      </c>
      <c r="I3" s="3">
        <v>414.23947147147146</v>
      </c>
      <c r="J3">
        <v>15.584999785423278</v>
      </c>
      <c r="K3">
        <f t="shared" si="0"/>
        <v>26.579369725684021</v>
      </c>
    </row>
    <row r="4" spans="1:11" ht="19" x14ac:dyDescent="0.25">
      <c r="A4" s="2" t="s">
        <v>6</v>
      </c>
      <c r="B4" s="4">
        <v>113.182990990991</v>
      </c>
      <c r="C4">
        <v>13.827500209808349</v>
      </c>
      <c r="D4">
        <v>5.0524999356269831</v>
      </c>
      <c r="E4" s="3">
        <f t="shared" si="1"/>
        <v>8.185354494567731</v>
      </c>
      <c r="F4" s="3">
        <v>249.75898498498501</v>
      </c>
      <c r="G4">
        <v>16.441249937415122</v>
      </c>
      <c r="H4" s="3">
        <f t="shared" si="2"/>
        <v>15.190997395922556</v>
      </c>
      <c r="I4" s="3">
        <v>355.70483483483486</v>
      </c>
      <c r="J4">
        <v>16.362499535679817</v>
      </c>
      <c r="K4">
        <f t="shared" si="0"/>
        <v>21.739027955917756</v>
      </c>
    </row>
    <row r="5" spans="1:11" ht="19" x14ac:dyDescent="0.25">
      <c r="A5" s="2" t="s">
        <v>7</v>
      </c>
      <c r="B5" s="4">
        <v>91.065996663330012</v>
      </c>
      <c r="C5">
        <v>16.478750199675559</v>
      </c>
      <c r="D5">
        <v>4.7937500259280199</v>
      </c>
      <c r="E5" s="3">
        <f t="shared" si="1"/>
        <v>5.5262684099139365</v>
      </c>
      <c r="F5" s="3">
        <v>205.53892792792792</v>
      </c>
      <c r="G5">
        <v>15.510000005960464</v>
      </c>
      <c r="H5" s="3">
        <f t="shared" si="2"/>
        <v>13.252026295869742</v>
      </c>
      <c r="I5" s="3">
        <v>260.09330330330329</v>
      </c>
      <c r="J5">
        <v>15.672500149011611</v>
      </c>
      <c r="K5">
        <f t="shared" si="0"/>
        <v>16.595520869700302</v>
      </c>
    </row>
    <row r="6" spans="1:11" ht="19" x14ac:dyDescent="0.25">
      <c r="A6" s="2" t="s">
        <v>8</v>
      </c>
      <c r="B6" s="4">
        <v>135.9424424424424</v>
      </c>
      <c r="C6">
        <v>11.793750241994857</v>
      </c>
      <c r="D6">
        <v>5.3037500908970827</v>
      </c>
      <c r="E6" s="3">
        <f t="shared" si="1"/>
        <v>11.526650950974215</v>
      </c>
      <c r="F6">
        <v>269.8818048048048</v>
      </c>
      <c r="G6">
        <v>12.241249994039535</v>
      </c>
      <c r="H6" s="3">
        <f t="shared" si="2"/>
        <v>22.046915546714157</v>
      </c>
      <c r="I6">
        <v>384.40243843843842</v>
      </c>
      <c r="J6">
        <v>12.760000020861625</v>
      </c>
      <c r="K6">
        <f t="shared" si="0"/>
        <v>30.125582900467855</v>
      </c>
    </row>
    <row r="7" spans="1:11" ht="19" x14ac:dyDescent="0.25">
      <c r="A7" s="2" t="s">
        <v>9</v>
      </c>
      <c r="B7" s="4">
        <v>137.97316116116116</v>
      </c>
      <c r="C7">
        <v>13.263750166296958</v>
      </c>
      <c r="D7">
        <v>4.4500001674890513</v>
      </c>
      <c r="E7" s="3">
        <f t="shared" si="1"/>
        <v>10.402273823865396</v>
      </c>
      <c r="F7">
        <v>281.99660660660658</v>
      </c>
      <c r="G7">
        <v>15.489999667406082</v>
      </c>
      <c r="H7" s="3">
        <f t="shared" si="2"/>
        <v>18.205075058844663</v>
      </c>
      <c r="I7">
        <v>405.495039039039</v>
      </c>
      <c r="J7">
        <v>14.703749955296516</v>
      </c>
      <c r="K7">
        <f t="shared" si="0"/>
        <v>27.577661499403661</v>
      </c>
    </row>
    <row r="8" spans="1:11" ht="19" x14ac:dyDescent="0.25">
      <c r="A8" s="2" t="s">
        <v>11</v>
      </c>
      <c r="B8" s="4">
        <v>112.93811678345011</v>
      </c>
      <c r="C8">
        <v>15.992499605417251</v>
      </c>
      <c r="D8">
        <v>5.9012499606609339</v>
      </c>
      <c r="E8" s="3">
        <f t="shared" si="1"/>
        <v>7.061942758791365</v>
      </c>
      <c r="F8">
        <v>230.87082882882882</v>
      </c>
      <c r="G8">
        <v>15.443749815821647</v>
      </c>
      <c r="H8" s="3">
        <f t="shared" si="2"/>
        <v>14.949143283343579</v>
      </c>
      <c r="I8">
        <v>323.67520720720722</v>
      </c>
      <c r="J8">
        <v>15.026250199079513</v>
      </c>
      <c r="K8">
        <f t="shared" si="0"/>
        <v>21.540650722495965</v>
      </c>
    </row>
    <row r="9" spans="1:11" ht="19" x14ac:dyDescent="0.25">
      <c r="A9" s="2" t="s">
        <v>5</v>
      </c>
      <c r="B9" s="4">
        <v>141.59967300633966</v>
      </c>
      <c r="C9">
        <v>15.065000296235084</v>
      </c>
      <c r="D9">
        <v>5.5499999752640718</v>
      </c>
      <c r="E9" s="3">
        <f t="shared" si="1"/>
        <v>9.3992479403884932</v>
      </c>
      <c r="F9">
        <v>283.35636936936936</v>
      </c>
      <c r="G9">
        <v>14.892499983906745</v>
      </c>
      <c r="H9" s="3">
        <f t="shared" si="2"/>
        <v>19.026783258389944</v>
      </c>
      <c r="I9">
        <v>380.96700300300301</v>
      </c>
      <c r="J9">
        <v>14.683749989271163</v>
      </c>
      <c r="K9">
        <f t="shared" si="0"/>
        <v>25.944803151876091</v>
      </c>
    </row>
    <row r="10" spans="1:11" ht="19" x14ac:dyDescent="0.25">
      <c r="A10" s="2" t="s">
        <v>6</v>
      </c>
      <c r="B10" s="4">
        <v>118.81527127127129</v>
      </c>
      <c r="C10">
        <v>16.921249494552612</v>
      </c>
      <c r="D10">
        <v>5.5925001358985895</v>
      </c>
      <c r="E10" s="3">
        <f t="shared" si="1"/>
        <v>7.0216606232016732</v>
      </c>
      <c r="F10">
        <v>254.49498198198199</v>
      </c>
      <c r="G10">
        <v>15.863750219941139</v>
      </c>
      <c r="H10" s="3">
        <f t="shared" si="2"/>
        <v>16.04254848024998</v>
      </c>
      <c r="I10">
        <v>358.26874474474477</v>
      </c>
      <c r="J10">
        <v>15.995000020265579</v>
      </c>
      <c r="K10">
        <f t="shared" si="0"/>
        <v>22.398796141970628</v>
      </c>
    </row>
    <row r="11" spans="1:11" ht="19" x14ac:dyDescent="0.25">
      <c r="A11" s="2" t="s">
        <v>7</v>
      </c>
      <c r="B11" s="4">
        <v>91.755782449115785</v>
      </c>
      <c r="C11">
        <v>16.697500363588333</v>
      </c>
      <c r="D11">
        <v>5.1387500917911524</v>
      </c>
      <c r="E11" s="3">
        <f t="shared" si="1"/>
        <v>5.4951807426939467</v>
      </c>
      <c r="F11">
        <v>205.22275375375372</v>
      </c>
      <c r="G11">
        <v>16.071250379681587</v>
      </c>
      <c r="H11" s="3">
        <f t="shared" si="2"/>
        <v>12.769557371417154</v>
      </c>
      <c r="I11">
        <v>268.00930330330328</v>
      </c>
      <c r="J11">
        <v>15.992499977946281</v>
      </c>
      <c r="K11">
        <f t="shared" si="0"/>
        <v>16.758436996897867</v>
      </c>
    </row>
    <row r="12" spans="1:11" ht="19" x14ac:dyDescent="0.25">
      <c r="A12" s="2" t="s">
        <v>8</v>
      </c>
      <c r="B12" s="4">
        <v>142.68630764097432</v>
      </c>
      <c r="C12">
        <v>12.231250197291374</v>
      </c>
      <c r="D12">
        <v>5.404999942183494</v>
      </c>
      <c r="E12" s="3">
        <f t="shared" si="1"/>
        <v>11.665717350183254</v>
      </c>
      <c r="F12" s="3">
        <v>274.45424924924919</v>
      </c>
      <c r="G12">
        <v>12.058750630021095</v>
      </c>
      <c r="H12" s="3">
        <f t="shared" si="2"/>
        <v>22.759758259365306</v>
      </c>
      <c r="I12" s="3">
        <v>386.99912912912913</v>
      </c>
      <c r="J12">
        <v>13.030000120997428</v>
      </c>
      <c r="K12">
        <f t="shared" si="0"/>
        <v>29.700623602105146</v>
      </c>
    </row>
    <row r="13" spans="1:11" ht="19" x14ac:dyDescent="0.25">
      <c r="A13" s="2" t="s">
        <v>9</v>
      </c>
      <c r="B13" s="4">
        <v>131.95921921921922</v>
      </c>
      <c r="C13">
        <v>13.008749947547912</v>
      </c>
      <c r="D13">
        <v>4.8124999707937235</v>
      </c>
      <c r="E13" s="3">
        <f t="shared" si="1"/>
        <v>10.143881599022734</v>
      </c>
      <c r="F13" s="3">
        <v>282.29540540540535</v>
      </c>
      <c r="G13">
        <v>15.160000414252281</v>
      </c>
      <c r="H13" s="3">
        <f t="shared" si="2"/>
        <v>18.621068449313015</v>
      </c>
      <c r="I13" s="3">
        <v>424.09127927927932</v>
      </c>
      <c r="J13">
        <v>14.788749904036521</v>
      </c>
      <c r="K13">
        <f t="shared" si="0"/>
        <v>28.676614455663053</v>
      </c>
    </row>
    <row r="14" spans="1:11" ht="19" x14ac:dyDescent="0.25">
      <c r="A14" s="2" t="s">
        <v>11</v>
      </c>
      <c r="B14" s="4">
        <v>103.18072872872872</v>
      </c>
      <c r="C14">
        <v>13.139999747872352</v>
      </c>
      <c r="D14">
        <v>4.8175000554323191</v>
      </c>
      <c r="E14" s="3">
        <f t="shared" si="1"/>
        <v>7.8524148180014919</v>
      </c>
      <c r="F14" s="3">
        <v>222.50448948948952</v>
      </c>
      <c r="G14">
        <v>13.809999541044235</v>
      </c>
      <c r="H14" s="3">
        <f t="shared" si="2"/>
        <v>16.111839021296952</v>
      </c>
      <c r="I14" s="3">
        <v>322.43683483483488</v>
      </c>
      <c r="J14">
        <v>13.413749725222587</v>
      </c>
      <c r="K14">
        <f t="shared" si="0"/>
        <v>24.03778521590721</v>
      </c>
    </row>
    <row r="15" spans="1:11" ht="19" x14ac:dyDescent="0.25">
      <c r="A15" s="2" t="s">
        <v>5</v>
      </c>
      <c r="B15" s="4">
        <v>142.37745078411746</v>
      </c>
      <c r="C15">
        <v>13.713750333189964</v>
      </c>
      <c r="D15">
        <v>4.8837498730421061</v>
      </c>
      <c r="E15" s="3">
        <f t="shared" si="1"/>
        <v>10.382094418004396</v>
      </c>
      <c r="F15" s="3">
        <v>285.26069969969967</v>
      </c>
      <c r="G15">
        <v>14.156250373125076</v>
      </c>
      <c r="H15" s="3">
        <f t="shared" si="2"/>
        <v>20.150865672823411</v>
      </c>
      <c r="I15" s="3">
        <v>456.00692492492493</v>
      </c>
      <c r="J15">
        <v>14.478750244379043</v>
      </c>
      <c r="K15">
        <f t="shared" si="0"/>
        <v>31.494909244805605</v>
      </c>
    </row>
    <row r="16" spans="1:11" ht="19" x14ac:dyDescent="0.25">
      <c r="A16" s="2" t="s">
        <v>6</v>
      </c>
      <c r="B16" s="4">
        <v>121.38372639305973</v>
      </c>
      <c r="C16">
        <v>13.512500465512275</v>
      </c>
      <c r="D16">
        <v>5.1662498122453684</v>
      </c>
      <c r="E16" s="3">
        <f t="shared" si="1"/>
        <v>8.9830691738265127</v>
      </c>
      <c r="F16" s="3">
        <v>258.75885585585587</v>
      </c>
      <c r="G16">
        <v>14.889999941587448</v>
      </c>
      <c r="H16" s="3">
        <f t="shared" si="2"/>
        <v>17.378029339889249</v>
      </c>
      <c r="I16" s="3">
        <v>387.23885285285286</v>
      </c>
      <c r="J16">
        <v>15.648749933242797</v>
      </c>
      <c r="K16">
        <f t="shared" si="0"/>
        <v>24.745673264944791</v>
      </c>
    </row>
    <row r="17" spans="1:11" ht="19" x14ac:dyDescent="0.25">
      <c r="A17" s="2" t="s">
        <v>7</v>
      </c>
      <c r="B17" s="4">
        <v>95.393384050717387</v>
      </c>
      <c r="C17">
        <v>13.524999932050704</v>
      </c>
      <c r="D17">
        <v>4.7462499669194216</v>
      </c>
      <c r="E17" s="3">
        <f t="shared" si="1"/>
        <v>7.0531153072067729</v>
      </c>
      <c r="F17" s="3">
        <v>208.15737537537535</v>
      </c>
      <c r="G17">
        <v>15.176250130534171</v>
      </c>
      <c r="H17" s="3">
        <f t="shared" si="2"/>
        <v>13.715995294290042</v>
      </c>
      <c r="I17" s="3">
        <v>265.2675015015015</v>
      </c>
      <c r="J17">
        <v>15.40624992609024</v>
      </c>
      <c r="K17">
        <f t="shared" si="0"/>
        <v>17.218174622253478</v>
      </c>
    </row>
    <row r="18" spans="1:11" ht="19" x14ac:dyDescent="0.25">
      <c r="A18" s="2" t="s">
        <v>8</v>
      </c>
      <c r="B18" s="4">
        <v>139.03569436102771</v>
      </c>
      <c r="C18">
        <v>12.864999935626983</v>
      </c>
      <c r="D18">
        <v>4.8437500341236586</v>
      </c>
      <c r="E18" s="3">
        <f t="shared" si="1"/>
        <v>10.807282942613689</v>
      </c>
      <c r="F18" s="3">
        <v>266.99312012012012</v>
      </c>
      <c r="G18">
        <v>11.840000093579292</v>
      </c>
      <c r="H18" s="3">
        <f t="shared" si="2"/>
        <v>22.550094426511677</v>
      </c>
      <c r="I18" s="3">
        <v>414.33051051051058</v>
      </c>
      <c r="J18">
        <v>12.259999752640724</v>
      </c>
      <c r="K18">
        <f t="shared" si="0"/>
        <v>33.795311490219767</v>
      </c>
    </row>
    <row r="19" spans="1:11" ht="19" x14ac:dyDescent="0.25">
      <c r="A19" s="2" t="s">
        <v>9</v>
      </c>
      <c r="B19" s="4">
        <v>134.35968368368367</v>
      </c>
      <c r="C19">
        <v>15.074999720454215</v>
      </c>
      <c r="D19">
        <v>4.2300000755488867</v>
      </c>
      <c r="E19" s="3">
        <f t="shared" si="1"/>
        <v>8.9127486683386401</v>
      </c>
      <c r="F19" s="3">
        <v>271.08137537537533</v>
      </c>
      <c r="G19">
        <v>14.644999892115592</v>
      </c>
      <c r="H19" s="3">
        <f t="shared" si="2"/>
        <v>18.51016574751339</v>
      </c>
      <c r="I19" s="3">
        <v>399.43598798798803</v>
      </c>
      <c r="J19">
        <v>14.779999942183494</v>
      </c>
      <c r="K19">
        <f t="shared" si="0"/>
        <v>27.025439076488802</v>
      </c>
    </row>
    <row r="20" spans="1:11" ht="19" x14ac:dyDescent="0.25">
      <c r="A20" s="2" t="s">
        <v>10</v>
      </c>
      <c r="B20" s="3">
        <v>45.613294627961295</v>
      </c>
      <c r="C20">
        <v>15.983750016093254</v>
      </c>
      <c r="D20">
        <v>4.6537502637505526</v>
      </c>
      <c r="E20" s="3">
        <f t="shared" si="1"/>
        <v>2.8537292301265667</v>
      </c>
      <c r="F20" s="3">
        <v>109.85403303303302</v>
      </c>
      <c r="G20">
        <v>16.233749777674674</v>
      </c>
      <c r="H20" s="3">
        <f t="shared" si="2"/>
        <v>6.7670152945260273</v>
      </c>
      <c r="I20" s="3">
        <v>162.70124324324323</v>
      </c>
      <c r="J20">
        <v>16.802499905824661</v>
      </c>
      <c r="K20">
        <f t="shared" si="0"/>
        <v>9.6831569204081429</v>
      </c>
    </row>
    <row r="21" spans="1:11" ht="19" x14ac:dyDescent="0.25">
      <c r="A21" s="2" t="s">
        <v>18</v>
      </c>
      <c r="B21" s="3">
        <v>106.85055855855856</v>
      </c>
      <c r="C21">
        <v>15.567500234246253</v>
      </c>
      <c r="D21">
        <v>4.8387498563528055</v>
      </c>
      <c r="E21" s="3">
        <f t="shared" si="1"/>
        <v>6.8636940389120893</v>
      </c>
      <c r="F21" s="3">
        <v>197.04438138138136</v>
      </c>
      <c r="G21">
        <v>15.213749647736549</v>
      </c>
      <c r="H21" s="3">
        <f t="shared" si="2"/>
        <v>12.951730240328818</v>
      </c>
      <c r="I21" s="3">
        <v>304.17612012012012</v>
      </c>
      <c r="J21">
        <v>15.118749902248382</v>
      </c>
      <c r="K21">
        <f t="shared" si="0"/>
        <v>20.119131679986626</v>
      </c>
    </row>
    <row r="22" spans="1:11" ht="19" x14ac:dyDescent="0.25">
      <c r="A22" s="2" t="s">
        <v>19</v>
      </c>
      <c r="B22" s="3">
        <v>114.37570503837172</v>
      </c>
      <c r="C22">
        <v>15.780000106096267</v>
      </c>
      <c r="D22">
        <v>5.4112500479817385</v>
      </c>
      <c r="E22" s="3">
        <f t="shared" si="1"/>
        <v>7.2481434898207064</v>
      </c>
      <c r="F22" s="3">
        <v>314.65073573573579</v>
      </c>
      <c r="G22">
        <v>15.047499999999999</v>
      </c>
      <c r="H22" s="3">
        <f t="shared" si="2"/>
        <v>20.910499135121171</v>
      </c>
      <c r="I22" s="3">
        <v>523.12763363363365</v>
      </c>
      <c r="J22">
        <v>15.85125000834465</v>
      </c>
      <c r="K22">
        <f t="shared" si="0"/>
        <v>33.002295298997936</v>
      </c>
    </row>
    <row r="23" spans="1:11" ht="21" x14ac:dyDescent="0.25">
      <c r="A23" s="2" t="s">
        <v>20</v>
      </c>
      <c r="B23" s="1">
        <v>89.24410410410411</v>
      </c>
      <c r="C23">
        <v>16.230000272989273</v>
      </c>
      <c r="D23">
        <v>5.4724999672174448</v>
      </c>
      <c r="E23" s="3">
        <f>B23/C23</f>
        <v>5.4987124216275172</v>
      </c>
      <c r="F23">
        <v>262.82018018018016</v>
      </c>
      <c r="G23">
        <v>15.127499864101409</v>
      </c>
      <c r="H23" s="3">
        <f t="shared" si="2"/>
        <v>17.373669313583694</v>
      </c>
      <c r="I23">
        <v>437.92803603603602</v>
      </c>
      <c r="J23">
        <v>15.790000275373458</v>
      </c>
      <c r="K23">
        <f t="shared" si="0"/>
        <v>27.734517314672964</v>
      </c>
    </row>
    <row r="24" spans="1:11" ht="21" x14ac:dyDescent="0.25">
      <c r="A24" s="2" t="s">
        <v>21</v>
      </c>
      <c r="B24" s="1">
        <v>38.143024357691026</v>
      </c>
      <c r="C24">
        <v>15.403749511241912</v>
      </c>
      <c r="D24">
        <v>5.0187501093745226</v>
      </c>
      <c r="E24" s="3">
        <f t="shared" si="1"/>
        <v>2.4762168671889668</v>
      </c>
      <c r="F24">
        <v>111.78161261261261</v>
      </c>
      <c r="G24">
        <v>15.743750423789024</v>
      </c>
      <c r="H24" s="3">
        <f t="shared" si="2"/>
        <v>7.1000625393368182</v>
      </c>
      <c r="I24">
        <v>189.63183183183179</v>
      </c>
      <c r="J24">
        <v>16.726249546408653</v>
      </c>
      <c r="K24">
        <f t="shared" si="0"/>
        <v>11.337379088221738</v>
      </c>
    </row>
    <row r="25" spans="1:11" ht="21" x14ac:dyDescent="0.25">
      <c r="A25" s="2" t="s">
        <v>22</v>
      </c>
      <c r="B25" s="1">
        <v>124.01646713380049</v>
      </c>
      <c r="C25">
        <v>15.037500203251838</v>
      </c>
      <c r="D25">
        <v>5.2949999427795404</v>
      </c>
      <c r="E25" s="3">
        <f t="shared" si="1"/>
        <v>8.2471464975928708</v>
      </c>
      <c r="F25">
        <v>305.67807807807804</v>
      </c>
      <c r="G25">
        <v>13.993750230073928</v>
      </c>
      <c r="H25" s="3">
        <f t="shared" si="2"/>
        <v>21.84389981615837</v>
      </c>
      <c r="I25">
        <v>511.11714114114102</v>
      </c>
      <c r="J25">
        <v>14.736250132918357</v>
      </c>
      <c r="K25">
        <f t="shared" si="0"/>
        <v>34.684342117632049</v>
      </c>
    </row>
    <row r="26" spans="1:11" ht="19" x14ac:dyDescent="0.25">
      <c r="A26" s="2" t="s">
        <v>10</v>
      </c>
      <c r="B26">
        <v>39.914334334334328</v>
      </c>
      <c r="C26">
        <v>16.206250429749488</v>
      </c>
      <c r="D26">
        <v>4.9999999782443041</v>
      </c>
      <c r="E26" s="3">
        <f t="shared" si="1"/>
        <v>2.4628975411279828</v>
      </c>
      <c r="F26">
        <v>104.91453153153154</v>
      </c>
      <c r="G26">
        <v>14.810000077486038</v>
      </c>
      <c r="H26" s="3">
        <f t="shared" si="2"/>
        <v>7.0840331521011395</v>
      </c>
      <c r="I26">
        <v>170.17080480480479</v>
      </c>
      <c r="J26">
        <v>16.962499634027481</v>
      </c>
      <c r="K26">
        <f t="shared" si="0"/>
        <v>10.032177360430715</v>
      </c>
    </row>
    <row r="27" spans="1:11" ht="19" x14ac:dyDescent="0.25">
      <c r="A27" s="2" t="s">
        <v>18</v>
      </c>
      <c r="B27">
        <v>104.13622956289625</v>
      </c>
      <c r="C27">
        <v>15.338749901056289</v>
      </c>
      <c r="D27">
        <v>4.9575000038743013</v>
      </c>
      <c r="E27" s="3">
        <f t="shared" si="1"/>
        <v>6.7890949545845976</v>
      </c>
      <c r="F27">
        <v>193.52201801801803</v>
      </c>
      <c r="G27">
        <v>14.105000064373016</v>
      </c>
      <c r="H27" s="3">
        <f t="shared" si="2"/>
        <v>13.720100470387365</v>
      </c>
      <c r="I27">
        <v>300.41165165165165</v>
      </c>
      <c r="J27">
        <v>16.043749914169311</v>
      </c>
      <c r="K27">
        <f t="shared" si="0"/>
        <v>18.724528446204339</v>
      </c>
    </row>
    <row r="28" spans="1:11" ht="19" x14ac:dyDescent="0.25">
      <c r="A28" s="2" t="s">
        <v>19</v>
      </c>
      <c r="B28">
        <v>114.84069135802469</v>
      </c>
      <c r="C28">
        <v>15.545000598430633</v>
      </c>
      <c r="D28">
        <v>4.9299999108910555</v>
      </c>
      <c r="E28" s="3">
        <f t="shared" si="1"/>
        <v>7.3876286225179424</v>
      </c>
      <c r="F28">
        <v>302.29562162162159</v>
      </c>
      <c r="G28">
        <v>14.748749599456787</v>
      </c>
      <c r="H28" s="3">
        <f t="shared" si="2"/>
        <v>20.496355950931289</v>
      </c>
      <c r="I28">
        <v>558.2816516516516</v>
      </c>
      <c r="J28">
        <v>15.565000191926956</v>
      </c>
      <c r="K28">
        <f t="shared" si="0"/>
        <v>35.867757453752787</v>
      </c>
    </row>
    <row r="29" spans="1:11" ht="19" x14ac:dyDescent="0.25">
      <c r="A29" s="2" t="s">
        <v>20</v>
      </c>
      <c r="B29">
        <v>89.057067734401059</v>
      </c>
      <c r="C29">
        <v>16.440000102519988</v>
      </c>
      <c r="D29">
        <v>5.1925000703334803</v>
      </c>
      <c r="E29" s="3">
        <f t="shared" si="1"/>
        <v>5.4170965437372498</v>
      </c>
      <c r="F29">
        <v>262.76878078078073</v>
      </c>
      <c r="G29">
        <v>14.574999824762344</v>
      </c>
      <c r="H29" s="3">
        <f t="shared" si="2"/>
        <v>18.02873303191037</v>
      </c>
      <c r="I29">
        <v>446.75512912912905</v>
      </c>
      <c r="J29">
        <v>15.72000020802021</v>
      </c>
      <c r="K29">
        <f t="shared" si="0"/>
        <v>28.419537100336576</v>
      </c>
    </row>
    <row r="30" spans="1:11" ht="19" x14ac:dyDescent="0.25">
      <c r="A30" s="2" t="s">
        <v>21</v>
      </c>
      <c r="B30">
        <v>39.231115115115117</v>
      </c>
      <c r="C30">
        <v>16.590000406503677</v>
      </c>
      <c r="D30">
        <v>5.0837499058246607</v>
      </c>
      <c r="E30" s="3">
        <f t="shared" si="1"/>
        <v>2.3647446747340393</v>
      </c>
      <c r="F30">
        <v>112.84415915915916</v>
      </c>
      <c r="G30">
        <v>14.599999875426292</v>
      </c>
      <c r="H30" s="3">
        <f t="shared" si="2"/>
        <v>7.7290520631503998</v>
      </c>
      <c r="I30">
        <v>196.79381981981982</v>
      </c>
      <c r="J30">
        <v>16.417500094175338</v>
      </c>
      <c r="K30">
        <f t="shared" si="0"/>
        <v>11.986832263801178</v>
      </c>
    </row>
    <row r="31" spans="1:11" ht="19" x14ac:dyDescent="0.25">
      <c r="A31" s="2" t="s">
        <v>22</v>
      </c>
      <c r="B31">
        <v>121.08630764097433</v>
      </c>
      <c r="C31">
        <v>15.909999698996543</v>
      </c>
      <c r="D31">
        <v>5.300000027418136</v>
      </c>
      <c r="E31" s="3">
        <f t="shared" si="1"/>
        <v>7.610704584024055</v>
      </c>
      <c r="F31">
        <v>321.5411171171171</v>
      </c>
      <c r="G31">
        <v>14.514999926686286</v>
      </c>
      <c r="H31" s="3">
        <f t="shared" si="2"/>
        <v>22.152333361432099</v>
      </c>
      <c r="I31">
        <v>557.34744144144145</v>
      </c>
      <c r="J31">
        <v>14.787500069141387</v>
      </c>
      <c r="K31">
        <f t="shared" si="0"/>
        <v>37.690443877293113</v>
      </c>
    </row>
    <row r="32" spans="1:11" ht="19" x14ac:dyDescent="0.25">
      <c r="A32" s="2" t="s">
        <v>10</v>
      </c>
      <c r="B32">
        <v>45.208561895228556</v>
      </c>
      <c r="C32">
        <v>16.457500026226043</v>
      </c>
      <c r="D32">
        <v>5.2412499642372126</v>
      </c>
      <c r="E32" s="3">
        <f t="shared" si="1"/>
        <v>2.746988413986688</v>
      </c>
      <c r="F32">
        <v>120.34087087087086</v>
      </c>
      <c r="G32">
        <v>15.38374991774559</v>
      </c>
      <c r="H32" s="3">
        <f t="shared" si="2"/>
        <v>7.8225966694930644</v>
      </c>
      <c r="I32">
        <v>186.7203063063063</v>
      </c>
      <c r="J32">
        <v>16.862500176429748</v>
      </c>
      <c r="K32">
        <f t="shared" si="0"/>
        <v>11.073109227734941</v>
      </c>
    </row>
    <row r="33" spans="1:11" ht="19" x14ac:dyDescent="0.25">
      <c r="A33" s="2" t="s">
        <v>18</v>
      </c>
      <c r="B33">
        <v>106.30532799466133</v>
      </c>
      <c r="C33">
        <v>16.077500299215316</v>
      </c>
      <c r="D33">
        <v>5.4512497937679285</v>
      </c>
      <c r="E33" s="3">
        <f t="shared" si="1"/>
        <v>6.6120557310672048</v>
      </c>
      <c r="F33">
        <v>201.00502702702704</v>
      </c>
      <c r="G33">
        <v>14.43625027000904</v>
      </c>
      <c r="H33" s="3">
        <f t="shared" si="2"/>
        <v>13.923631363236346</v>
      </c>
      <c r="I33">
        <v>317.53618618618623</v>
      </c>
      <c r="J33">
        <v>15.0925000166893</v>
      </c>
      <c r="K33">
        <f t="shared" si="0"/>
        <v>21.039336480705941</v>
      </c>
    </row>
    <row r="34" spans="1:11" ht="19" x14ac:dyDescent="0.25">
      <c r="A34" s="2" t="s">
        <v>19</v>
      </c>
      <c r="B34">
        <v>116.68515715715715</v>
      </c>
      <c r="C34">
        <v>15.893750727772712</v>
      </c>
      <c r="D34">
        <v>5.0662501683831209</v>
      </c>
      <c r="E34" s="3">
        <f t="shared" si="1"/>
        <v>7.3415746324284372</v>
      </c>
      <c r="F34">
        <v>294.11365465465468</v>
      </c>
      <c r="G34">
        <v>14.392499715685844</v>
      </c>
      <c r="H34" s="3">
        <f t="shared" si="2"/>
        <v>20.435203089433539</v>
      </c>
      <c r="I34">
        <v>515.22317717717715</v>
      </c>
      <c r="J34">
        <v>15.941250041723251</v>
      </c>
      <c r="K34">
        <f t="shared" si="0"/>
        <v>32.320123944400628</v>
      </c>
    </row>
    <row r="35" spans="1:11" ht="19" x14ac:dyDescent="0.25">
      <c r="A35" s="2" t="s">
        <v>20</v>
      </c>
      <c r="B35">
        <v>86.943161828495164</v>
      </c>
      <c r="C35">
        <v>16.404999882578849</v>
      </c>
      <c r="D35">
        <v>5.4412499970197672</v>
      </c>
      <c r="E35" s="3">
        <f t="shared" si="1"/>
        <v>5.2997965529291911</v>
      </c>
      <c r="F35">
        <v>251.69428828828828</v>
      </c>
      <c r="G35">
        <v>14.654999688863754</v>
      </c>
      <c r="H35" s="3">
        <f t="shared" si="2"/>
        <v>17.174636208252483</v>
      </c>
      <c r="I35">
        <v>426.59663663663667</v>
      </c>
      <c r="J35">
        <v>16.242500112056732</v>
      </c>
      <c r="K35">
        <f t="shared" si="0"/>
        <v>26.264222483826611</v>
      </c>
    </row>
    <row r="36" spans="1:11" ht="19" x14ac:dyDescent="0.25">
      <c r="A36" s="2" t="s">
        <v>21</v>
      </c>
      <c r="B36">
        <v>35.656703370036709</v>
      </c>
      <c r="C36">
        <v>16.327500060796737</v>
      </c>
      <c r="D36">
        <v>5.3749999931454653</v>
      </c>
      <c r="E36" s="3">
        <f t="shared" si="1"/>
        <v>2.1838434075802269</v>
      </c>
      <c r="F36">
        <v>106.00457057057056</v>
      </c>
      <c r="G36">
        <v>14.623749718666076</v>
      </c>
      <c r="H36" s="3">
        <f t="shared" si="2"/>
        <v>7.2487954601181386</v>
      </c>
      <c r="I36">
        <v>189.21769969969972</v>
      </c>
      <c r="J36">
        <v>15.833750084638595</v>
      </c>
      <c r="K36">
        <f t="shared" si="0"/>
        <v>11.950277015125605</v>
      </c>
    </row>
    <row r="37" spans="1:11" ht="19" x14ac:dyDescent="0.25">
      <c r="A37" s="2" t="s">
        <v>22</v>
      </c>
      <c r="B37">
        <v>117.48933466800133</v>
      </c>
      <c r="C37">
        <v>16.309999764561653</v>
      </c>
      <c r="D37">
        <v>5.5125002717971796</v>
      </c>
      <c r="E37" s="3">
        <f t="shared" si="1"/>
        <v>7.2035154116483815</v>
      </c>
      <c r="F37">
        <v>316.97426126126123</v>
      </c>
      <c r="G37">
        <v>14.198749974966049</v>
      </c>
      <c r="H37" s="3">
        <f t="shared" si="2"/>
        <v>22.324096263412031</v>
      </c>
      <c r="I37">
        <v>509.89807207207218</v>
      </c>
      <c r="J37">
        <v>15.234999821186065</v>
      </c>
      <c r="K37">
        <f t="shared" si="0"/>
        <v>33.468859734609168</v>
      </c>
    </row>
  </sheetData>
  <phoneticPr fontId="2" type="noConversion"/>
  <conditionalFormatting sqref="E2:E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5AB7-0730-B74C-A29B-B2445A64FB4A}">
  <dimension ref="A1:K37"/>
  <sheetViews>
    <sheetView zoomScale="125" workbookViewId="0">
      <selection activeCell="G27" sqref="G27"/>
    </sheetView>
  </sheetViews>
  <sheetFormatPr baseColWidth="10" defaultRowHeight="16" x14ac:dyDescent="0.2"/>
  <cols>
    <col min="1" max="1" width="27.1640625" customWidth="1"/>
    <col min="7" max="7" width="15.83203125" customWidth="1"/>
    <col min="10" max="10" width="16" customWidth="1"/>
  </cols>
  <sheetData>
    <row r="1" spans="1:11" ht="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</row>
    <row r="2" spans="1:11" ht="19" x14ac:dyDescent="0.25">
      <c r="A2" s="2" t="s">
        <v>11</v>
      </c>
      <c r="B2" s="4">
        <v>116.45909109109108</v>
      </c>
      <c r="C2">
        <v>16.097499892711639</v>
      </c>
      <c r="D2">
        <v>6.2450000053644175</v>
      </c>
      <c r="E2" s="3">
        <f>B2/C2</f>
        <v>7.2346073531467772</v>
      </c>
      <c r="F2">
        <v>187.00795795795793</v>
      </c>
      <c r="G2">
        <v>15.098750308752059</v>
      </c>
      <c r="H2">
        <f>F2/G2</f>
        <v>12.38565802691352</v>
      </c>
      <c r="I2" s="3">
        <v>234.37428828828828</v>
      </c>
      <c r="J2">
        <v>18.383749664425849</v>
      </c>
      <c r="K2" s="3">
        <f>I2/J2</f>
        <v>12.748992592181716</v>
      </c>
    </row>
    <row r="3" spans="1:11" ht="19" x14ac:dyDescent="0.25">
      <c r="A3" s="2" t="s">
        <v>5</v>
      </c>
      <c r="B3" s="4">
        <v>210.89112979646313</v>
      </c>
      <c r="C3">
        <v>15.363749951720237</v>
      </c>
      <c r="D3">
        <v>6.0362501969933504</v>
      </c>
      <c r="E3" s="3">
        <f t="shared" ref="E3:E37" si="0">B3/C3</f>
        <v>13.726540099856951</v>
      </c>
      <c r="F3">
        <v>331.59225525525522</v>
      </c>
      <c r="G3">
        <v>14.18000021636486</v>
      </c>
      <c r="H3">
        <f t="shared" ref="H3:H37" si="1">F3/G3</f>
        <v>23.384502834673523</v>
      </c>
      <c r="I3" s="3">
        <v>464.10094294294294</v>
      </c>
      <c r="J3">
        <v>19.223750100135803</v>
      </c>
      <c r="K3" s="3">
        <f t="shared" ref="K3:K37" si="2">I3/J3</f>
        <v>24.142060759501049</v>
      </c>
    </row>
    <row r="4" spans="1:11" ht="19" x14ac:dyDescent="0.25">
      <c r="A4" s="2" t="s">
        <v>6</v>
      </c>
      <c r="B4" s="4">
        <v>203.01476142809477</v>
      </c>
      <c r="C4">
        <v>16.313750386834144</v>
      </c>
      <c r="D4">
        <v>6.9449999338388437</v>
      </c>
      <c r="E4" s="3">
        <f t="shared" si="0"/>
        <v>12.444395470947986</v>
      </c>
      <c r="F4">
        <v>304.57752252252254</v>
      </c>
      <c r="G4">
        <v>14.036249459385871</v>
      </c>
      <c r="H4">
        <f t="shared" si="1"/>
        <v>21.699352337946319</v>
      </c>
      <c r="I4" s="3">
        <v>396.70016216216214</v>
      </c>
      <c r="J4">
        <v>19.033749864101409</v>
      </c>
      <c r="K4" s="3">
        <f t="shared" si="2"/>
        <v>20.841934195550095</v>
      </c>
    </row>
    <row r="5" spans="1:11" ht="19" x14ac:dyDescent="0.25">
      <c r="A5" s="2" t="s">
        <v>7</v>
      </c>
      <c r="B5" s="4">
        <v>176.60747681014342</v>
      </c>
      <c r="C5">
        <v>16.562500313520431</v>
      </c>
      <c r="D5">
        <v>7.4862499690055841</v>
      </c>
      <c r="E5" s="3">
        <f t="shared" si="0"/>
        <v>10.663092737632965</v>
      </c>
      <c r="F5">
        <v>268.45393993993991</v>
      </c>
      <c r="G5">
        <v>14.301249847412109</v>
      </c>
      <c r="H5">
        <f t="shared" si="1"/>
        <v>18.771362139968357</v>
      </c>
      <c r="I5" s="3">
        <v>365.30016816816817</v>
      </c>
      <c r="J5">
        <v>20.310000047683715</v>
      </c>
      <c r="K5" s="3">
        <f t="shared" si="2"/>
        <v>17.986221925677906</v>
      </c>
    </row>
    <row r="6" spans="1:11" ht="19" x14ac:dyDescent="0.25">
      <c r="A6" s="2" t="s">
        <v>8</v>
      </c>
      <c r="B6" s="4">
        <v>187.24988455121786</v>
      </c>
      <c r="C6">
        <v>14.745000094771385</v>
      </c>
      <c r="D6">
        <v>6.6587499311566347</v>
      </c>
      <c r="E6" s="3">
        <f t="shared" si="0"/>
        <v>12.699212163288975</v>
      </c>
      <c r="F6">
        <v>290.2534804804805</v>
      </c>
      <c r="G6">
        <v>14.997499898672103</v>
      </c>
      <c r="H6">
        <f t="shared" si="1"/>
        <v>19.353457739058221</v>
      </c>
      <c r="I6">
        <v>396.23542942942942</v>
      </c>
      <c r="J6">
        <v>17.082500175237655</v>
      </c>
      <c r="K6" s="3">
        <f t="shared" si="2"/>
        <v>23.195400284778099</v>
      </c>
    </row>
    <row r="7" spans="1:11" ht="19" x14ac:dyDescent="0.25">
      <c r="A7" s="2" t="s">
        <v>9</v>
      </c>
      <c r="B7" s="4">
        <v>220.31157557557555</v>
      </c>
      <c r="C7">
        <v>16.750000134706497</v>
      </c>
      <c r="D7">
        <v>6.9462499549984926</v>
      </c>
      <c r="E7" s="3">
        <f t="shared" si="0"/>
        <v>13.152929779330773</v>
      </c>
      <c r="F7">
        <v>329.44326126126128</v>
      </c>
      <c r="G7">
        <v>13.229999781250953</v>
      </c>
      <c r="H7">
        <f t="shared" si="1"/>
        <v>24.901229532001626</v>
      </c>
      <c r="I7">
        <v>465.11972372372372</v>
      </c>
      <c r="J7">
        <v>18.14374969959259</v>
      </c>
      <c r="K7" s="3">
        <f t="shared" si="2"/>
        <v>25.635259052001132</v>
      </c>
    </row>
    <row r="8" spans="1:11" ht="19" x14ac:dyDescent="0.25">
      <c r="A8" s="2" t="s">
        <v>11</v>
      </c>
      <c r="B8" s="4">
        <v>125.78571104437772</v>
      </c>
      <c r="C8">
        <v>16.427499890923499</v>
      </c>
      <c r="D8">
        <v>6.8287498286366457</v>
      </c>
      <c r="E8" s="3">
        <f t="shared" si="0"/>
        <v>7.6570209636024211</v>
      </c>
      <c r="F8">
        <v>195.62169969969969</v>
      </c>
      <c r="G8">
        <v>13.873749688863754</v>
      </c>
      <c r="H8">
        <f t="shared" si="1"/>
        <v>14.100131837950213</v>
      </c>
      <c r="I8">
        <v>256.97323723723724</v>
      </c>
      <c r="J8">
        <v>18.037499949932098</v>
      </c>
      <c r="K8" s="3">
        <f t="shared" si="2"/>
        <v>14.246610558588227</v>
      </c>
    </row>
    <row r="9" spans="1:11" ht="19" x14ac:dyDescent="0.25">
      <c r="A9" s="2" t="s">
        <v>5</v>
      </c>
      <c r="B9" s="4">
        <v>220.90372639305971</v>
      </c>
      <c r="C9">
        <v>15.128749698996543</v>
      </c>
      <c r="D9">
        <v>6.5912500923871988</v>
      </c>
      <c r="E9" s="3">
        <f t="shared" si="0"/>
        <v>14.601585113653627</v>
      </c>
      <c r="F9">
        <v>327.83363663663664</v>
      </c>
      <c r="G9">
        <v>13.223749861717224</v>
      </c>
      <c r="H9">
        <f t="shared" si="1"/>
        <v>24.791276307011486</v>
      </c>
      <c r="I9">
        <v>476.77012612612612</v>
      </c>
      <c r="J9">
        <v>18.723750576972961</v>
      </c>
      <c r="K9" s="3">
        <f t="shared" si="2"/>
        <v>25.463388019731077</v>
      </c>
    </row>
    <row r="10" spans="1:11" ht="19" x14ac:dyDescent="0.25">
      <c r="A10" s="2" t="s">
        <v>6</v>
      </c>
      <c r="B10" s="4">
        <v>204.34401067734404</v>
      </c>
      <c r="C10">
        <v>16.316250056624412</v>
      </c>
      <c r="D10">
        <v>6.5624999782443041</v>
      </c>
      <c r="E10" s="3">
        <f t="shared" si="0"/>
        <v>12.523956789592116</v>
      </c>
      <c r="F10">
        <v>325.66678678678682</v>
      </c>
      <c r="G10">
        <v>14.098750144839286</v>
      </c>
      <c r="H10">
        <f t="shared" si="1"/>
        <v>23.098982777987171</v>
      </c>
      <c r="I10">
        <v>406.57545345345346</v>
      </c>
      <c r="J10">
        <v>18.573750272989273</v>
      </c>
      <c r="K10" s="3">
        <f t="shared" si="2"/>
        <v>21.889787871473246</v>
      </c>
    </row>
    <row r="11" spans="1:11" ht="19" x14ac:dyDescent="0.25">
      <c r="A11" s="2" t="s">
        <v>7</v>
      </c>
      <c r="B11" s="4">
        <v>179.07937804471138</v>
      </c>
      <c r="C11">
        <v>16.81500011742115</v>
      </c>
      <c r="D11">
        <v>7.4274999058246607</v>
      </c>
      <c r="E11" s="3">
        <f t="shared" si="0"/>
        <v>10.649977805184582</v>
      </c>
      <c r="F11">
        <v>286.36630630630629</v>
      </c>
      <c r="G11">
        <v>13.820000082850456</v>
      </c>
      <c r="H11">
        <f t="shared" si="1"/>
        <v>20.721150838607056</v>
      </c>
      <c r="I11">
        <v>374.48546546546544</v>
      </c>
      <c r="J11">
        <v>20.018749774098396</v>
      </c>
      <c r="K11" s="3">
        <f t="shared" si="2"/>
        <v>18.706735919642689</v>
      </c>
    </row>
    <row r="12" spans="1:11" ht="19" x14ac:dyDescent="0.25">
      <c r="A12" s="2" t="s">
        <v>8</v>
      </c>
      <c r="B12" s="4">
        <v>187.84216483149817</v>
      </c>
      <c r="C12">
        <v>14.638749972581863</v>
      </c>
      <c r="D12">
        <v>7.0625000602006907</v>
      </c>
      <c r="E12" s="3">
        <f t="shared" si="0"/>
        <v>12.83184460307905</v>
      </c>
      <c r="F12">
        <v>313.42527027027029</v>
      </c>
      <c r="G12">
        <v>13.68374982535839</v>
      </c>
      <c r="H12">
        <f t="shared" si="1"/>
        <v>22.904925497062088</v>
      </c>
      <c r="I12" s="3">
        <v>439.48409009009004</v>
      </c>
      <c r="J12">
        <v>16.547500059604644</v>
      </c>
      <c r="K12" s="3">
        <f t="shared" si="2"/>
        <v>26.558941743892053</v>
      </c>
    </row>
    <row r="13" spans="1:11" ht="19" x14ac:dyDescent="0.25">
      <c r="A13" s="2" t="s">
        <v>9</v>
      </c>
      <c r="B13" s="4">
        <v>232.63905905905906</v>
      </c>
      <c r="C13">
        <v>15.756249890327453</v>
      </c>
      <c r="D13">
        <v>5.6100000596046442</v>
      </c>
      <c r="E13" s="3">
        <f t="shared" si="0"/>
        <v>14.764874933969727</v>
      </c>
      <c r="F13">
        <v>352.44425825825823</v>
      </c>
      <c r="G13">
        <v>13.830000252127647</v>
      </c>
      <c r="H13">
        <f t="shared" si="1"/>
        <v>25.484038455027303</v>
      </c>
      <c r="I13" s="3">
        <v>518.92854054054055</v>
      </c>
      <c r="J13">
        <v>17.507499918937683</v>
      </c>
      <c r="K13" s="3">
        <f t="shared" si="2"/>
        <v>29.64035658679175</v>
      </c>
    </row>
    <row r="14" spans="1:11" ht="19" x14ac:dyDescent="0.25">
      <c r="A14" s="2" t="s">
        <v>11</v>
      </c>
      <c r="B14" s="4">
        <v>131.7406726726727</v>
      </c>
      <c r="C14">
        <v>16.364999950528144</v>
      </c>
      <c r="D14">
        <v>6.6887498801946634</v>
      </c>
      <c r="E14" s="3">
        <f t="shared" si="0"/>
        <v>8.050148064218055</v>
      </c>
      <c r="F14">
        <v>203.13049249249249</v>
      </c>
      <c r="G14">
        <v>14.198749974966001</v>
      </c>
      <c r="H14">
        <f t="shared" si="1"/>
        <v>14.306223635928127</v>
      </c>
      <c r="I14" s="3">
        <v>261.03622222222225</v>
      </c>
      <c r="J14">
        <v>17.28249983549118</v>
      </c>
      <c r="K14" s="3">
        <f t="shared" si="2"/>
        <v>15.104077807433894</v>
      </c>
    </row>
    <row r="15" spans="1:11" ht="19" x14ac:dyDescent="0.25">
      <c r="A15" s="2" t="s">
        <v>5</v>
      </c>
      <c r="B15" s="4">
        <v>215.87169569569571</v>
      </c>
      <c r="C15">
        <v>15.93124987244606</v>
      </c>
      <c r="D15">
        <v>6.7262501424551004</v>
      </c>
      <c r="E15" s="3">
        <f t="shared" si="0"/>
        <v>13.550204624500758</v>
      </c>
      <c r="F15">
        <v>343.64263963963964</v>
      </c>
      <c r="G15">
        <v>13.492500126957893</v>
      </c>
      <c r="H15">
        <f t="shared" si="1"/>
        <v>25.469159637289515</v>
      </c>
      <c r="I15" s="3">
        <v>459.09956156156159</v>
      </c>
      <c r="J15">
        <v>18.416249842047691</v>
      </c>
      <c r="K15" s="3">
        <f t="shared" si="2"/>
        <v>24.929047200117406</v>
      </c>
    </row>
    <row r="16" spans="1:11" ht="19" x14ac:dyDescent="0.25">
      <c r="A16" s="2" t="s">
        <v>6</v>
      </c>
      <c r="B16" s="4">
        <v>214.54147614280947</v>
      </c>
      <c r="C16">
        <v>16.338750437498092</v>
      </c>
      <c r="D16">
        <v>6.9850000521540636</v>
      </c>
      <c r="E16" s="3">
        <f t="shared" si="0"/>
        <v>13.130837450728675</v>
      </c>
      <c r="F16">
        <v>302.47396396396397</v>
      </c>
      <c r="G16">
        <v>13.60374996125698</v>
      </c>
      <c r="H16">
        <f t="shared" si="1"/>
        <v>22.234601843271125</v>
      </c>
      <c r="I16" s="3">
        <v>407.81445045045047</v>
      </c>
      <c r="J16">
        <v>18.447500184774398</v>
      </c>
      <c r="K16" s="3">
        <f t="shared" si="2"/>
        <v>22.106759526531359</v>
      </c>
    </row>
    <row r="17" spans="1:11" ht="19" x14ac:dyDescent="0.25">
      <c r="A17" s="2" t="s">
        <v>7</v>
      </c>
      <c r="B17" s="4">
        <v>181.43818885552218</v>
      </c>
      <c r="C17">
        <v>16.995000184178352</v>
      </c>
      <c r="D17">
        <v>7.1412500894069666</v>
      </c>
      <c r="E17" s="3">
        <f t="shared" si="0"/>
        <v>10.675974515400929</v>
      </c>
      <c r="F17">
        <v>272.765018018018</v>
      </c>
      <c r="G17">
        <v>13.902499616742134</v>
      </c>
      <c r="H17">
        <f t="shared" si="1"/>
        <v>19.619854381404892</v>
      </c>
      <c r="I17" s="3">
        <v>337.21176576576579</v>
      </c>
      <c r="J17">
        <v>19.287499875426292</v>
      </c>
      <c r="K17" s="3">
        <f t="shared" si="2"/>
        <v>17.483435797472051</v>
      </c>
    </row>
    <row r="18" spans="1:11" ht="19" x14ac:dyDescent="0.25">
      <c r="A18" s="2" t="s">
        <v>8</v>
      </c>
      <c r="B18" s="4">
        <v>197.33711044377711</v>
      </c>
      <c r="C18">
        <v>15.837499961853027</v>
      </c>
      <c r="D18">
        <v>7.214999847710132</v>
      </c>
      <c r="E18" s="3">
        <f t="shared" si="0"/>
        <v>12.460117500810915</v>
      </c>
      <c r="F18">
        <v>278.57879579579583</v>
      </c>
      <c r="G18">
        <v>13.762499854564666</v>
      </c>
      <c r="H18">
        <f t="shared" si="1"/>
        <v>20.24187456782413</v>
      </c>
      <c r="I18" s="3">
        <v>394.1191471471472</v>
      </c>
      <c r="J18">
        <v>14.803749785423278</v>
      </c>
      <c r="K18" s="3">
        <f t="shared" si="2"/>
        <v>26.622926816503085</v>
      </c>
    </row>
    <row r="19" spans="1:11" ht="19" x14ac:dyDescent="0.25">
      <c r="A19" s="2" t="s">
        <v>9</v>
      </c>
      <c r="B19" s="4">
        <v>236.74060193526861</v>
      </c>
      <c r="C19">
        <v>16.014999986290931</v>
      </c>
      <c r="D19">
        <v>6.7712499728798861</v>
      </c>
      <c r="E19" s="3">
        <f t="shared" si="0"/>
        <v>14.782429106332934</v>
      </c>
      <c r="F19">
        <v>365.62836636636644</v>
      </c>
      <c r="G19">
        <v>13.157500044107437</v>
      </c>
      <c r="H19">
        <f t="shared" si="1"/>
        <v>27.788589408374158</v>
      </c>
      <c r="I19" s="3">
        <v>502.71261861861859</v>
      </c>
      <c r="J19">
        <v>17.847500086426734</v>
      </c>
      <c r="K19" s="3">
        <f t="shared" si="2"/>
        <v>28.167116749361348</v>
      </c>
    </row>
    <row r="20" spans="1:11" ht="19" x14ac:dyDescent="0.25">
      <c r="A20" s="2" t="s">
        <v>10</v>
      </c>
      <c r="B20" s="3">
        <v>72.502103436770099</v>
      </c>
      <c r="C20">
        <v>17.425000012516975</v>
      </c>
      <c r="D20">
        <v>6.797500044703483</v>
      </c>
      <c r="E20" s="3">
        <f t="shared" si="0"/>
        <v>4.1608093764527609</v>
      </c>
      <c r="F20">
        <v>115.30484684684686</v>
      </c>
      <c r="G20">
        <v>17.549999893307685</v>
      </c>
      <c r="H20">
        <f t="shared" si="1"/>
        <v>6.5700767833517695</v>
      </c>
      <c r="I20">
        <v>136.73645645645644</v>
      </c>
      <c r="J20">
        <v>17.777499646544456</v>
      </c>
      <c r="K20" s="3">
        <f t="shared" si="2"/>
        <v>7.6915460090044165</v>
      </c>
    </row>
    <row r="21" spans="1:11" ht="19" x14ac:dyDescent="0.25">
      <c r="A21" s="2" t="s">
        <v>18</v>
      </c>
      <c r="B21" s="3">
        <v>122.41930063396732</v>
      </c>
      <c r="C21">
        <v>16.197500095367431</v>
      </c>
      <c r="D21">
        <v>6.8287500149011606</v>
      </c>
      <c r="E21" s="3">
        <f t="shared" si="0"/>
        <v>7.5579132528593025</v>
      </c>
      <c r="F21">
        <v>186.91388588588586</v>
      </c>
      <c r="G21">
        <v>17.681249693632125</v>
      </c>
      <c r="H21">
        <f t="shared" si="1"/>
        <v>10.571305146671993</v>
      </c>
      <c r="I21">
        <v>236.13534534534534</v>
      </c>
      <c r="J21">
        <v>18.492500201463699</v>
      </c>
      <c r="K21" s="3">
        <f t="shared" si="2"/>
        <v>12.76924930500501</v>
      </c>
    </row>
    <row r="22" spans="1:11" ht="19" x14ac:dyDescent="0.25">
      <c r="A22" s="2" t="s">
        <v>19</v>
      </c>
      <c r="B22" s="3">
        <v>209.48130530530531</v>
      </c>
      <c r="C22">
        <v>16.496249750852584</v>
      </c>
      <c r="D22">
        <v>6.4475000804662699</v>
      </c>
      <c r="E22" s="3">
        <f t="shared" si="0"/>
        <v>12.698722950316546</v>
      </c>
      <c r="F22">
        <v>358.12224324324325</v>
      </c>
      <c r="G22">
        <v>19.159999952316284</v>
      </c>
      <c r="H22">
        <f t="shared" si="1"/>
        <v>18.691140090527465</v>
      </c>
      <c r="I22">
        <v>468.86162162162162</v>
      </c>
      <c r="J22">
        <v>21.530000210404395</v>
      </c>
      <c r="K22" s="3">
        <f t="shared" si="2"/>
        <v>21.777130378059343</v>
      </c>
    </row>
    <row r="23" spans="1:11" ht="21" x14ac:dyDescent="0.25">
      <c r="A23" s="2" t="s">
        <v>20</v>
      </c>
      <c r="B23" s="1">
        <v>171.68571771771769</v>
      </c>
      <c r="C23">
        <v>17.30500021636486</v>
      </c>
      <c r="D23">
        <v>7.5337500280141825</v>
      </c>
      <c r="E23" s="3">
        <f>B23/C23</f>
        <v>9.9211624138183634</v>
      </c>
      <c r="F23">
        <v>274.12764864864863</v>
      </c>
      <c r="G23">
        <v>19.632500127553939</v>
      </c>
      <c r="H23">
        <f t="shared" si="1"/>
        <v>13.962951578638439</v>
      </c>
      <c r="I23">
        <v>352.45945345345342</v>
      </c>
      <c r="J23">
        <v>20.105000302791595</v>
      </c>
      <c r="K23" s="3">
        <f t="shared" si="2"/>
        <v>17.530934998519456</v>
      </c>
    </row>
    <row r="24" spans="1:11" ht="21" x14ac:dyDescent="0.25">
      <c r="A24" s="2" t="s">
        <v>21</v>
      </c>
      <c r="B24" s="1">
        <v>82.433696363029696</v>
      </c>
      <c r="C24">
        <v>16.653750181794166</v>
      </c>
      <c r="D24">
        <v>7.3912500372529024</v>
      </c>
      <c r="E24" s="3">
        <f t="shared" si="0"/>
        <v>4.9498578676378839</v>
      </c>
      <c r="F24">
        <v>133.72676876876875</v>
      </c>
      <c r="G24">
        <v>20.232500225901603</v>
      </c>
      <c r="H24">
        <f t="shared" si="1"/>
        <v>6.6095028926564412</v>
      </c>
      <c r="I24">
        <v>165.0041981981982</v>
      </c>
      <c r="J24">
        <v>25.441249922513961</v>
      </c>
      <c r="K24" s="3">
        <f t="shared" si="2"/>
        <v>6.4856954237998936</v>
      </c>
    </row>
    <row r="25" spans="1:11" ht="21" x14ac:dyDescent="0.25">
      <c r="A25" s="2" t="s">
        <v>22</v>
      </c>
      <c r="B25" s="1">
        <v>227.77253787120452</v>
      </c>
      <c r="C25">
        <v>16.967500091195106</v>
      </c>
      <c r="D25">
        <v>7.1850000849366182</v>
      </c>
      <c r="E25" s="3">
        <f t="shared" si="0"/>
        <v>13.424048130072022</v>
      </c>
      <c r="F25">
        <v>377.77356156156156</v>
      </c>
      <c r="G25">
        <v>19.202499926686286</v>
      </c>
      <c r="H25">
        <f t="shared" si="1"/>
        <v>19.673144799056001</v>
      </c>
      <c r="I25">
        <v>523.78416816816821</v>
      </c>
      <c r="J25">
        <v>21.475000396966934</v>
      </c>
      <c r="K25" s="3">
        <f t="shared" si="2"/>
        <v>24.390414830546217</v>
      </c>
    </row>
    <row r="26" spans="1:11" ht="19" x14ac:dyDescent="0.25">
      <c r="A26" s="2" t="s">
        <v>10</v>
      </c>
      <c r="B26">
        <v>70.328527193860523</v>
      </c>
      <c r="C26">
        <v>16.824999914169311</v>
      </c>
      <c r="D26">
        <v>6.9362497857213015</v>
      </c>
      <c r="E26" s="3">
        <f t="shared" si="0"/>
        <v>4.1800016376007694</v>
      </c>
      <c r="F26">
        <v>107.73226126126126</v>
      </c>
      <c r="G26">
        <v>17.431249932050704</v>
      </c>
      <c r="H26">
        <f t="shared" si="1"/>
        <v>6.1804094187861294</v>
      </c>
      <c r="I26">
        <v>135.82312312312311</v>
      </c>
      <c r="J26">
        <v>20.517500207424163</v>
      </c>
      <c r="K26" s="3">
        <f t="shared" si="2"/>
        <v>6.619867028146837</v>
      </c>
    </row>
    <row r="27" spans="1:11" ht="19" x14ac:dyDescent="0.25">
      <c r="A27" s="2" t="s">
        <v>18</v>
      </c>
      <c r="B27">
        <v>118.74141074407738</v>
      </c>
      <c r="C27">
        <v>16.772499770522117</v>
      </c>
      <c r="D27">
        <v>6.6362499228119844</v>
      </c>
      <c r="E27" s="3">
        <f t="shared" si="0"/>
        <v>7.0795297283453795</v>
      </c>
      <c r="F27">
        <v>182.82902702702705</v>
      </c>
      <c r="G27">
        <v>17.183750212788581</v>
      </c>
      <c r="H27">
        <f t="shared" si="1"/>
        <v>10.63964645453011</v>
      </c>
      <c r="I27">
        <v>236.16283483483483</v>
      </c>
      <c r="J27">
        <v>18.39999975323677</v>
      </c>
      <c r="K27" s="3">
        <f t="shared" si="2"/>
        <v>12.834936847936158</v>
      </c>
    </row>
    <row r="28" spans="1:11" ht="19" x14ac:dyDescent="0.25">
      <c r="A28" s="2" t="s">
        <v>19</v>
      </c>
      <c r="B28">
        <v>216.37352686019352</v>
      </c>
      <c r="C28">
        <v>16.423750013709068</v>
      </c>
      <c r="D28">
        <v>6.3874999961256975</v>
      </c>
      <c r="E28" s="3">
        <f t="shared" si="0"/>
        <v>13.174428902022035</v>
      </c>
      <c r="F28">
        <v>340.04196696696692</v>
      </c>
      <c r="G28">
        <v>18.800000191330909</v>
      </c>
      <c r="H28">
        <f t="shared" si="1"/>
        <v>18.087338484377661</v>
      </c>
      <c r="I28">
        <v>494.09063663663659</v>
      </c>
      <c r="J28">
        <v>22.378749490380287</v>
      </c>
      <c r="K28" s="3">
        <f t="shared" si="2"/>
        <v>22.078563274906223</v>
      </c>
    </row>
    <row r="29" spans="1:11" ht="19" x14ac:dyDescent="0.25">
      <c r="A29" s="2" t="s">
        <v>20</v>
      </c>
      <c r="B29">
        <v>172.63965298631967</v>
      </c>
      <c r="C29">
        <v>16.491250411272048</v>
      </c>
      <c r="D29">
        <v>7.0212499207258219</v>
      </c>
      <c r="E29" s="3">
        <f t="shared" si="0"/>
        <v>10.468560520330074</v>
      </c>
      <c r="F29">
        <v>272.37155555555552</v>
      </c>
      <c r="G29">
        <v>19.438750386834144</v>
      </c>
      <c r="H29">
        <f t="shared" si="1"/>
        <v>14.011783172031091</v>
      </c>
      <c r="I29">
        <v>369.32929729729727</v>
      </c>
      <c r="J29">
        <v>23.504999742507934</v>
      </c>
      <c r="K29" s="3">
        <f t="shared" si="2"/>
        <v>15.71279733432112</v>
      </c>
    </row>
    <row r="30" spans="1:11" ht="19" x14ac:dyDescent="0.25">
      <c r="A30" s="2" t="s">
        <v>21</v>
      </c>
      <c r="B30">
        <v>80.229614948281608</v>
      </c>
      <c r="C30">
        <v>16.484999746680259</v>
      </c>
      <c r="D30">
        <v>6.6262501260638231</v>
      </c>
      <c r="E30" s="3">
        <f t="shared" si="0"/>
        <v>4.8668253673730391</v>
      </c>
      <c r="F30">
        <v>134.67415915915916</v>
      </c>
      <c r="G30">
        <v>19.881250054240226</v>
      </c>
      <c r="H30">
        <f t="shared" si="1"/>
        <v>6.7739281379058038</v>
      </c>
      <c r="I30">
        <v>164.21117117117117</v>
      </c>
      <c r="J30">
        <v>24.778749511241912</v>
      </c>
      <c r="K30" s="3">
        <f t="shared" si="2"/>
        <v>6.6270967829377323</v>
      </c>
    </row>
    <row r="31" spans="1:11" ht="19" x14ac:dyDescent="0.25">
      <c r="A31" s="2" t="s">
        <v>22</v>
      </c>
      <c r="B31">
        <v>230.61076009342679</v>
      </c>
      <c r="C31">
        <v>16.542499974966049</v>
      </c>
      <c r="D31">
        <v>6.8812499722838396</v>
      </c>
      <c r="E31" s="3">
        <f t="shared" si="0"/>
        <v>13.940502369195263</v>
      </c>
      <c r="F31">
        <v>368.85672072072072</v>
      </c>
      <c r="G31">
        <v>18.55374993443489</v>
      </c>
      <c r="H31">
        <f t="shared" si="1"/>
        <v>19.880440451347248</v>
      </c>
      <c r="I31">
        <v>520.24659459459451</v>
      </c>
      <c r="J31">
        <v>21.096250132322311</v>
      </c>
      <c r="K31" s="3">
        <f t="shared" si="2"/>
        <v>24.660619367491584</v>
      </c>
    </row>
    <row r="32" spans="1:11" ht="19" x14ac:dyDescent="0.25">
      <c r="A32" s="2" t="s">
        <v>10</v>
      </c>
      <c r="B32">
        <v>71.58814814814815</v>
      </c>
      <c r="C32">
        <v>17.09374980688095</v>
      </c>
      <c r="D32">
        <v>7.0324997386336321</v>
      </c>
      <c r="E32" s="3">
        <f t="shared" si="0"/>
        <v>4.1879721510449928</v>
      </c>
      <c r="F32">
        <v>109.73835735735734</v>
      </c>
      <c r="G32">
        <v>17.072499633431434</v>
      </c>
      <c r="H32">
        <f t="shared" si="1"/>
        <v>6.4277850176354532</v>
      </c>
      <c r="I32">
        <v>133.18285285285285</v>
      </c>
      <c r="J32">
        <v>19.942499787211418</v>
      </c>
      <c r="K32" s="3">
        <f t="shared" si="2"/>
        <v>6.6783429496767193</v>
      </c>
    </row>
    <row r="33" spans="1:11" ht="19" x14ac:dyDescent="0.25">
      <c r="A33" s="2" t="s">
        <v>18</v>
      </c>
      <c r="B33">
        <v>117.28575508842177</v>
      </c>
      <c r="C33">
        <v>16.528749928474426</v>
      </c>
      <c r="D33">
        <v>6.8862498706579203</v>
      </c>
      <c r="E33" s="3">
        <f t="shared" si="0"/>
        <v>7.0958636071062537</v>
      </c>
      <c r="F33">
        <v>175.33988888888891</v>
      </c>
      <c r="G33">
        <v>17.185000047683715</v>
      </c>
      <c r="H33">
        <f t="shared" si="1"/>
        <v>10.203077591060126</v>
      </c>
      <c r="I33">
        <v>209.93539339339341</v>
      </c>
      <c r="J33">
        <v>18.403750002980232</v>
      </c>
      <c r="K33" s="3">
        <f t="shared" si="2"/>
        <v>11.407207409326757</v>
      </c>
    </row>
    <row r="34" spans="1:11" ht="19" x14ac:dyDescent="0.25">
      <c r="A34" s="2" t="s">
        <v>19</v>
      </c>
      <c r="B34">
        <v>215.49599199199201</v>
      </c>
      <c r="C34">
        <v>16.563749775886535</v>
      </c>
      <c r="D34">
        <v>6.4762500083446497</v>
      </c>
      <c r="E34" s="3">
        <f t="shared" si="0"/>
        <v>13.010097043708697</v>
      </c>
      <c r="F34">
        <v>364.50303303303298</v>
      </c>
      <c r="G34">
        <v>18.4450001424551</v>
      </c>
      <c r="H34">
        <f t="shared" si="1"/>
        <v>19.761617252257512</v>
      </c>
      <c r="I34">
        <v>488.06927927927927</v>
      </c>
      <c r="J34">
        <v>20.381250322461128</v>
      </c>
      <c r="K34" s="3">
        <f t="shared" si="2"/>
        <v>23.946974378770239</v>
      </c>
    </row>
    <row r="35" spans="1:11" ht="19" x14ac:dyDescent="0.25">
      <c r="A35" s="2" t="s">
        <v>20</v>
      </c>
      <c r="B35">
        <v>172.90355689022357</v>
      </c>
      <c r="C35">
        <v>17.098749891519546</v>
      </c>
      <c r="D35">
        <v>7.0762499204277987</v>
      </c>
      <c r="E35" s="3">
        <f t="shared" si="0"/>
        <v>10.112058366090167</v>
      </c>
      <c r="F35">
        <v>278.25525825825832</v>
      </c>
      <c r="G35">
        <v>19.49500003516674</v>
      </c>
      <c r="H35">
        <f t="shared" si="1"/>
        <v>14.273160182422048</v>
      </c>
      <c r="I35">
        <v>371.91342342342341</v>
      </c>
      <c r="J35">
        <v>21.636250332593917</v>
      </c>
      <c r="K35" s="3">
        <f t="shared" si="2"/>
        <v>17.189365888559472</v>
      </c>
    </row>
    <row r="36" spans="1:11" ht="19" x14ac:dyDescent="0.25">
      <c r="A36" s="2" t="s">
        <v>21</v>
      </c>
      <c r="B36">
        <v>87.474932265598937</v>
      </c>
      <c r="C36">
        <v>17.636250049471855</v>
      </c>
      <c r="D36">
        <v>6.7324998757243151</v>
      </c>
      <c r="E36" s="3">
        <f t="shared" si="0"/>
        <v>4.9599507843345938</v>
      </c>
      <c r="F36">
        <v>136.28790090090089</v>
      </c>
      <c r="G36">
        <v>20.807500273585319</v>
      </c>
      <c r="H36">
        <f t="shared" si="1"/>
        <v>6.5499410841731667</v>
      </c>
      <c r="I36">
        <v>174.5517837837838</v>
      </c>
      <c r="J36">
        <v>25.982500330209731</v>
      </c>
      <c r="K36" s="3">
        <f t="shared" si="2"/>
        <v>6.7180518258603952</v>
      </c>
    </row>
    <row r="37" spans="1:11" ht="19" x14ac:dyDescent="0.25">
      <c r="A37" s="2" t="s">
        <v>22</v>
      </c>
      <c r="B37">
        <v>199.76953219886553</v>
      </c>
      <c r="C37">
        <v>16.145000324249267</v>
      </c>
      <c r="D37">
        <v>6.562500164508819</v>
      </c>
      <c r="E37" s="3">
        <f t="shared" si="0"/>
        <v>12.373461021169394</v>
      </c>
      <c r="F37">
        <v>337.28081981981984</v>
      </c>
      <c r="G37">
        <v>17.850000501275062</v>
      </c>
      <c r="H37">
        <f t="shared" si="1"/>
        <v>18.895283492889941</v>
      </c>
      <c r="I37">
        <v>453.99878078078075</v>
      </c>
      <c r="J37">
        <v>20.806250066161155</v>
      </c>
      <c r="K37" s="3">
        <f t="shared" si="2"/>
        <v>21.820307808332785</v>
      </c>
    </row>
  </sheetData>
  <conditionalFormatting sqref="E2:E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7510-2D00-384D-833D-A598E6261592}">
  <dimension ref="A1:F41"/>
  <sheetViews>
    <sheetView tabSelected="1" workbookViewId="0">
      <selection activeCell="G26" sqref="G26"/>
    </sheetView>
  </sheetViews>
  <sheetFormatPr baseColWidth="10" defaultRowHeight="16" x14ac:dyDescent="0.2"/>
  <cols>
    <col min="1" max="1" width="28.33203125" customWidth="1"/>
  </cols>
  <sheetData>
    <row r="1" spans="1:6" ht="21" x14ac:dyDescent="0.25">
      <c r="A1" s="5" t="s">
        <v>0</v>
      </c>
      <c r="B1" s="5" t="s">
        <v>1</v>
      </c>
      <c r="C1" s="5" t="s">
        <v>2</v>
      </c>
      <c r="D1" s="5" t="s">
        <v>3</v>
      </c>
      <c r="F1" s="5" t="s">
        <v>4</v>
      </c>
    </row>
    <row r="2" spans="1:6" ht="21" x14ac:dyDescent="0.25">
      <c r="A2" s="1" t="s">
        <v>5</v>
      </c>
      <c r="B2" s="6">
        <v>76.7</v>
      </c>
      <c r="C2">
        <v>10.34625014</v>
      </c>
      <c r="D2">
        <v>4.2762499270000003</v>
      </c>
      <c r="F2">
        <v>7.4114112800000003</v>
      </c>
    </row>
    <row r="3" spans="1:6" ht="21" x14ac:dyDescent="0.25">
      <c r="A3" s="1" t="s">
        <v>5</v>
      </c>
      <c r="B3" s="6">
        <v>84.2</v>
      </c>
      <c r="C3">
        <v>10.6300001</v>
      </c>
      <c r="D3">
        <v>4.27625002</v>
      </c>
      <c r="F3">
        <v>7.9220738700000002</v>
      </c>
    </row>
    <row r="4" spans="1:6" ht="21" x14ac:dyDescent="0.25">
      <c r="A4" s="1" t="s">
        <v>5</v>
      </c>
      <c r="B4" s="6">
        <v>75.5</v>
      </c>
      <c r="C4">
        <v>10.378749940000001</v>
      </c>
      <c r="D4">
        <v>4.6375001749999996</v>
      </c>
      <c r="F4">
        <v>7.2753818199999998</v>
      </c>
    </row>
    <row r="5" spans="1:6" ht="21" x14ac:dyDescent="0.25">
      <c r="A5" s="1" t="s">
        <v>5</v>
      </c>
      <c r="B5" s="6">
        <v>92.2</v>
      </c>
      <c r="C5">
        <v>10.192499590000001</v>
      </c>
      <c r="D5">
        <v>4.2800000840000001</v>
      </c>
      <c r="F5">
        <v>9.0455061600000004</v>
      </c>
    </row>
    <row r="6" spans="1:6" ht="21" x14ac:dyDescent="0.25">
      <c r="A6" s="1" t="s">
        <v>6</v>
      </c>
      <c r="B6" s="6">
        <v>76.599999999999994</v>
      </c>
      <c r="C6">
        <v>8.8775000500000001</v>
      </c>
      <c r="D6">
        <v>3.1087500010000002</v>
      </c>
      <c r="F6">
        <v>8.6287615800000008</v>
      </c>
    </row>
    <row r="7" spans="1:6" ht="21" x14ac:dyDescent="0.25">
      <c r="A7" s="1" t="s">
        <v>6</v>
      </c>
      <c r="B7" s="6">
        <v>57.4</v>
      </c>
      <c r="C7">
        <v>9.3012501449999991</v>
      </c>
      <c r="D7">
        <v>3.0524999799999999</v>
      </c>
      <c r="F7">
        <v>6.1684441999999997</v>
      </c>
    </row>
    <row r="8" spans="1:6" ht="21" x14ac:dyDescent="0.25">
      <c r="A8" s="1" t="s">
        <v>6</v>
      </c>
      <c r="B8" s="6">
        <v>73.7</v>
      </c>
      <c r="C8">
        <v>9.1087500529999996</v>
      </c>
      <c r="D8">
        <v>3.2762499489999999</v>
      </c>
      <c r="F8">
        <v>8.0914609599999991</v>
      </c>
    </row>
    <row r="9" spans="1:6" ht="21" x14ac:dyDescent="0.25">
      <c r="A9" s="1" t="s">
        <v>6</v>
      </c>
      <c r="B9" s="6">
        <v>78.2</v>
      </c>
      <c r="C9">
        <v>9.3187498830000006</v>
      </c>
      <c r="D9">
        <v>3.4762500749999998</v>
      </c>
      <c r="F9">
        <v>8.3918474599999993</v>
      </c>
    </row>
    <row r="10" spans="1:6" ht="21" x14ac:dyDescent="0.25">
      <c r="A10" s="1" t="s">
        <v>7</v>
      </c>
      <c r="B10" s="6">
        <v>48.3</v>
      </c>
      <c r="C10">
        <v>10.536250000000001</v>
      </c>
      <c r="D10">
        <v>2.9775000149999999</v>
      </c>
      <c r="F10">
        <v>4.5833005099999999</v>
      </c>
    </row>
    <row r="11" spans="1:6" ht="21" x14ac:dyDescent="0.25">
      <c r="A11" s="1" t="s">
        <v>7</v>
      </c>
      <c r="B11" s="6">
        <v>31.5</v>
      </c>
      <c r="C11">
        <v>9.4424999290000002</v>
      </c>
      <c r="D11">
        <v>3.1112499499999999</v>
      </c>
      <c r="F11">
        <v>3.3387663500000002</v>
      </c>
    </row>
    <row r="12" spans="1:6" ht="21" x14ac:dyDescent="0.25">
      <c r="A12" s="1" t="s">
        <v>7</v>
      </c>
      <c r="B12" s="6">
        <v>47.9</v>
      </c>
      <c r="C12">
        <v>9.7025000460000008</v>
      </c>
      <c r="D12">
        <v>2.9899999469999998</v>
      </c>
      <c r="F12">
        <v>4.9391625000000001</v>
      </c>
    </row>
    <row r="13" spans="1:6" ht="21" x14ac:dyDescent="0.25">
      <c r="A13" s="1" t="s">
        <v>7</v>
      </c>
      <c r="B13" s="6">
        <v>43.9</v>
      </c>
      <c r="C13">
        <v>10.305000189999999</v>
      </c>
      <c r="D13">
        <v>3.714999926</v>
      </c>
      <c r="F13">
        <v>4.2647339000000004</v>
      </c>
    </row>
    <row r="14" spans="1:6" ht="21" x14ac:dyDescent="0.25">
      <c r="A14" s="1" t="s">
        <v>23</v>
      </c>
      <c r="B14" s="1">
        <v>41.629116400000001</v>
      </c>
      <c r="C14">
        <v>8.8750000080000007</v>
      </c>
      <c r="D14">
        <v>2.4287499459999999</v>
      </c>
      <c r="F14">
        <v>4.69060466</v>
      </c>
    </row>
    <row r="15" spans="1:6" ht="21" x14ac:dyDescent="0.25">
      <c r="A15" s="1" t="s">
        <v>23</v>
      </c>
      <c r="B15" s="1">
        <v>62.6092139</v>
      </c>
      <c r="C15">
        <v>8.4025000189999997</v>
      </c>
      <c r="D15">
        <v>2.6412500969999999</v>
      </c>
      <c r="F15">
        <v>7.4512602000000001</v>
      </c>
    </row>
    <row r="16" spans="1:6" ht="21" x14ac:dyDescent="0.25">
      <c r="A16" s="1" t="s">
        <v>23</v>
      </c>
      <c r="B16" s="1">
        <v>54.316331699999999</v>
      </c>
      <c r="C16">
        <v>8.7049999239999991</v>
      </c>
      <c r="D16">
        <v>2.6025</v>
      </c>
      <c r="F16">
        <v>6.2396705499999996</v>
      </c>
    </row>
    <row r="17" spans="1:6" ht="21" x14ac:dyDescent="0.25">
      <c r="A17" s="1" t="s">
        <v>23</v>
      </c>
      <c r="B17" s="1">
        <v>59.266827900000003</v>
      </c>
      <c r="C17">
        <v>8.5625001199999993</v>
      </c>
      <c r="D17">
        <v>3.0312499000000002</v>
      </c>
      <c r="F17">
        <v>6.9216732299999997</v>
      </c>
    </row>
    <row r="18" spans="1:6" ht="21" x14ac:dyDescent="0.25">
      <c r="A18" s="1" t="s">
        <v>24</v>
      </c>
      <c r="B18" s="1">
        <v>71.319045299999999</v>
      </c>
      <c r="C18">
        <v>8.6575000519999996</v>
      </c>
      <c r="D18">
        <v>2.751250003</v>
      </c>
      <c r="F18">
        <v>8.2378336599999997</v>
      </c>
    </row>
    <row r="19" spans="1:6" ht="21" x14ac:dyDescent="0.25">
      <c r="A19" s="1" t="s">
        <v>24</v>
      </c>
      <c r="B19" s="1">
        <v>59.069779799999999</v>
      </c>
      <c r="C19">
        <v>9.4312501110000007</v>
      </c>
      <c r="D19">
        <v>3.4612501010000001</v>
      </c>
      <c r="F19">
        <v>6.2631972500000002</v>
      </c>
    </row>
    <row r="20" spans="1:6" ht="21" x14ac:dyDescent="0.25">
      <c r="A20" s="1" t="s">
        <v>24</v>
      </c>
      <c r="B20" s="1">
        <v>50.253004900000001</v>
      </c>
      <c r="C20">
        <v>8.2799999940000006</v>
      </c>
      <c r="D20">
        <v>3.4375000710000001</v>
      </c>
      <c r="F20">
        <v>6.0692034899999996</v>
      </c>
    </row>
    <row r="21" spans="1:6" ht="21" x14ac:dyDescent="0.25">
      <c r="A21" s="1" t="s">
        <v>24</v>
      </c>
      <c r="B21" s="1">
        <v>45.708137999999998</v>
      </c>
      <c r="C21">
        <v>8.050000013</v>
      </c>
      <c r="D21">
        <v>3.3974999530000001</v>
      </c>
      <c r="F21">
        <v>5.6780295499999998</v>
      </c>
    </row>
    <row r="22" spans="1:6" ht="21" x14ac:dyDescent="0.25">
      <c r="A22" s="1" t="s">
        <v>25</v>
      </c>
      <c r="B22" s="1">
        <v>60.469130300000003</v>
      </c>
      <c r="C22">
        <v>8.4099999600000004</v>
      </c>
      <c r="D22">
        <v>2.7912499350000002</v>
      </c>
      <c r="F22">
        <v>7.1901463300000001</v>
      </c>
    </row>
    <row r="23" spans="1:6" ht="21" x14ac:dyDescent="0.25">
      <c r="A23" s="1" t="s">
        <v>25</v>
      </c>
      <c r="B23" s="1">
        <v>42.977963799999998</v>
      </c>
      <c r="C23">
        <v>9.2450001250000007</v>
      </c>
      <c r="D23">
        <v>3.4475000539999998</v>
      </c>
      <c r="F23">
        <v>4.6487791400000003</v>
      </c>
    </row>
    <row r="24" spans="1:6" ht="21" x14ac:dyDescent="0.25">
      <c r="A24" s="1" t="s">
        <v>25</v>
      </c>
      <c r="B24" s="1">
        <v>52.011053699999998</v>
      </c>
      <c r="C24">
        <v>9.2512498579999995</v>
      </c>
      <c r="D24">
        <v>3.6049999270000002</v>
      </c>
      <c r="F24">
        <v>5.6220569600000001</v>
      </c>
    </row>
    <row r="25" spans="1:6" ht="21" x14ac:dyDescent="0.25">
      <c r="A25" s="1" t="s">
        <v>25</v>
      </c>
      <c r="B25" s="1">
        <v>52.011053699999998</v>
      </c>
      <c r="C25">
        <v>9.2512498579999995</v>
      </c>
      <c r="D25">
        <v>3.6049999270000002</v>
      </c>
      <c r="F25">
        <v>5.6220569600000001</v>
      </c>
    </row>
    <row r="26" spans="1:6" ht="21" x14ac:dyDescent="0.25">
      <c r="A26" s="1" t="s">
        <v>26</v>
      </c>
      <c r="B26" s="1">
        <v>65.571172099999998</v>
      </c>
      <c r="C26">
        <v>10.26125</v>
      </c>
      <c r="D26">
        <v>3.734999985</v>
      </c>
      <c r="F26">
        <v>6.3901739199999996</v>
      </c>
    </row>
    <row r="27" spans="1:6" ht="21" x14ac:dyDescent="0.25">
      <c r="A27" s="1" t="s">
        <v>26</v>
      </c>
      <c r="B27" s="1">
        <v>48.532253699999998</v>
      </c>
      <c r="C27">
        <v>9.5837500850000001</v>
      </c>
      <c r="D27">
        <v>3.221250043</v>
      </c>
      <c r="F27">
        <v>5.0640149499999998</v>
      </c>
    </row>
    <row r="28" spans="1:6" ht="21" x14ac:dyDescent="0.25">
      <c r="A28" s="1" t="s">
        <v>26</v>
      </c>
      <c r="B28" s="1">
        <v>55.412483600000002</v>
      </c>
      <c r="C28">
        <v>10.51874989</v>
      </c>
      <c r="D28">
        <v>4.3375000330000004</v>
      </c>
      <c r="F28">
        <v>5.26797235</v>
      </c>
    </row>
    <row r="29" spans="1:6" ht="21" x14ac:dyDescent="0.25">
      <c r="A29" s="1" t="s">
        <v>26</v>
      </c>
      <c r="B29" s="1">
        <v>65.311895500000006</v>
      </c>
      <c r="C29">
        <v>9.7350000370000007</v>
      </c>
      <c r="D29">
        <v>3.7824999510000001</v>
      </c>
      <c r="F29">
        <v>6.7089774200000001</v>
      </c>
    </row>
    <row r="30" spans="1:6" ht="21" x14ac:dyDescent="0.25">
      <c r="A30" s="1" t="s">
        <v>8</v>
      </c>
      <c r="B30" s="1">
        <v>68.241527500000004</v>
      </c>
      <c r="C30">
        <v>8.8624999829999993</v>
      </c>
      <c r="D30">
        <v>3.2449999790000001</v>
      </c>
      <c r="F30">
        <v>7.7000313299999998</v>
      </c>
    </row>
    <row r="31" spans="1:6" ht="21" x14ac:dyDescent="0.25">
      <c r="A31" s="1" t="s">
        <v>8</v>
      </c>
      <c r="B31" s="1">
        <v>64.381845299999995</v>
      </c>
      <c r="C31">
        <v>8.7650001950000007</v>
      </c>
      <c r="D31">
        <v>3.2587501190000001</v>
      </c>
      <c r="F31">
        <v>7.3453330100000001</v>
      </c>
    </row>
    <row r="32" spans="1:6" ht="21" x14ac:dyDescent="0.25">
      <c r="A32" s="1" t="s">
        <v>8</v>
      </c>
      <c r="B32" s="1">
        <v>47.114758199999997</v>
      </c>
      <c r="C32">
        <v>9.2224999299999997</v>
      </c>
      <c r="D32">
        <v>3.2999999789999999</v>
      </c>
      <c r="F32">
        <v>5.1086753600000003</v>
      </c>
    </row>
    <row r="33" spans="1:6" ht="21" x14ac:dyDescent="0.25">
      <c r="A33" s="1" t="s">
        <v>8</v>
      </c>
      <c r="B33" s="1">
        <v>65.009102400000003</v>
      </c>
      <c r="C33">
        <v>8.5762499800000001</v>
      </c>
      <c r="D33">
        <v>3.1625000729999999</v>
      </c>
      <c r="F33">
        <v>7.5801314800000004</v>
      </c>
    </row>
    <row r="34" spans="1:6" ht="21" x14ac:dyDescent="0.25">
      <c r="A34" s="1" t="s">
        <v>9</v>
      </c>
      <c r="B34" s="1">
        <v>55.609319900000003</v>
      </c>
      <c r="C34">
        <v>9.6737501179999992</v>
      </c>
      <c r="D34">
        <v>2.9287499339999998</v>
      </c>
      <c r="F34">
        <v>5.7484759499999996</v>
      </c>
    </row>
    <row r="35" spans="1:6" ht="21" x14ac:dyDescent="0.25">
      <c r="A35" s="1" t="s">
        <v>9</v>
      </c>
      <c r="B35" s="1">
        <v>42.530641099999997</v>
      </c>
      <c r="C35">
        <v>9.3724998609999997</v>
      </c>
      <c r="D35">
        <v>3.2049999539999998</v>
      </c>
      <c r="F35">
        <v>4.5378118699999996</v>
      </c>
    </row>
    <row r="36" spans="1:6" ht="21" x14ac:dyDescent="0.25">
      <c r="A36" s="1" t="s">
        <v>9</v>
      </c>
      <c r="B36" s="1">
        <v>46.620420899999999</v>
      </c>
      <c r="C36">
        <v>9.0162501640000006</v>
      </c>
      <c r="D36">
        <v>3.1849999879999999</v>
      </c>
      <c r="F36">
        <v>5.1707106700000001</v>
      </c>
    </row>
    <row r="37" spans="1:6" ht="21" x14ac:dyDescent="0.25">
      <c r="A37" s="1" t="s">
        <v>9</v>
      </c>
      <c r="B37" s="1">
        <v>34.546855700000002</v>
      </c>
      <c r="C37">
        <v>8.5699998740000005</v>
      </c>
      <c r="D37">
        <v>2.9199999729999999</v>
      </c>
      <c r="F37">
        <v>4.0311384199999996</v>
      </c>
    </row>
    <row r="38" spans="1:6" ht="21" x14ac:dyDescent="0.25">
      <c r="A38" s="1" t="s">
        <v>10</v>
      </c>
      <c r="B38" s="1">
        <v>24.765021600000001</v>
      </c>
      <c r="C38">
        <v>9.5649999539999992</v>
      </c>
      <c r="D38">
        <v>3.4987499909999999</v>
      </c>
      <c r="F38">
        <v>2.5891293000000002</v>
      </c>
    </row>
    <row r="39" spans="1:6" ht="21" x14ac:dyDescent="0.25">
      <c r="A39" s="1" t="s">
        <v>10</v>
      </c>
      <c r="B39" s="1">
        <v>25.995289199999998</v>
      </c>
      <c r="C39">
        <v>9.762499944</v>
      </c>
      <c r="D39">
        <v>3.717500061</v>
      </c>
      <c r="F39">
        <v>2.66276972</v>
      </c>
    </row>
    <row r="40" spans="1:6" ht="21" x14ac:dyDescent="0.25">
      <c r="A40" s="1" t="s">
        <v>10</v>
      </c>
      <c r="B40" s="1">
        <v>21.223666900000001</v>
      </c>
      <c r="C40">
        <v>9.6249998520000002</v>
      </c>
      <c r="D40">
        <v>3.8012500820000001</v>
      </c>
      <c r="F40">
        <v>2.2050563400000001</v>
      </c>
    </row>
    <row r="41" spans="1:6" ht="21" x14ac:dyDescent="0.25">
      <c r="A41" s="1" t="s">
        <v>10</v>
      </c>
      <c r="B41" s="1">
        <v>24.413277999999998</v>
      </c>
      <c r="C41">
        <v>10.230000029999999</v>
      </c>
      <c r="D41">
        <v>3.5300000539999998</v>
      </c>
      <c r="F41">
        <v>2.3864396800000001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Final_950rpm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Harini Narayanan</cp:lastModifiedBy>
  <dcterms:created xsi:type="dcterms:W3CDTF">2022-08-06T00:17:20Z</dcterms:created>
  <dcterms:modified xsi:type="dcterms:W3CDTF">2025-01-09T03:25:55Z</dcterms:modified>
</cp:coreProperties>
</file>