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MIT Dropbox/Harini Narayanan/Harini Narayanan’s files/3_Papers/CodonOptimization/ExperimentalData/RBDJ/"/>
    </mc:Choice>
  </mc:AlternateContent>
  <xr:revisionPtr revIDLastSave="0" documentId="13_ncr:1_{E6BD7F54-4844-4C4B-A111-3F92B3EB13FC}" xr6:coauthVersionLast="47" xr6:coauthVersionMax="47" xr10:uidLastSave="{00000000-0000-0000-0000-000000000000}"/>
  <bookViews>
    <workbookView xWindow="3780" yWindow="2840" windowWidth="21600" windowHeight="11300" activeTab="1" xr2:uid="{02439DDA-75A5-BD45-94E3-D670100EE2F7}"/>
  </bookViews>
  <sheets>
    <sheet name="Final" sheetId="10" r:id="rId1"/>
    <sheet name="Final_950rpm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" i="10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" i="10"/>
</calcChain>
</file>

<file path=xl/sharedStrings.xml><?xml version="1.0" encoding="utf-8"?>
<sst xmlns="http://schemas.openxmlformats.org/spreadsheetml/2006/main" count="70" uniqueCount="19">
  <si>
    <t>Production Condition</t>
  </si>
  <si>
    <t>Titer</t>
  </si>
  <si>
    <t>OD_Prod</t>
  </si>
  <si>
    <t>OD_OG</t>
  </si>
  <si>
    <t>SP</t>
  </si>
  <si>
    <t>sHN24</t>
  </si>
  <si>
    <t>sHN25</t>
  </si>
  <si>
    <t>sHN26</t>
  </si>
  <si>
    <t>sHN27</t>
  </si>
  <si>
    <t>sHN28</t>
  </si>
  <si>
    <t>sHN29</t>
  </si>
  <si>
    <t>sHN30</t>
  </si>
  <si>
    <t>sHN31</t>
  </si>
  <si>
    <t>Titer_D2</t>
  </si>
  <si>
    <t>OD_Prod_D2</t>
  </si>
  <si>
    <t>SP_D2</t>
  </si>
  <si>
    <t>Titer_D3</t>
  </si>
  <si>
    <t>OD_Prod_D3</t>
  </si>
  <si>
    <t>SP_D3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</si>
</sst>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A377-5BDF-9141-A50F-9CA5DBFF573A}">
  <dimension ref="A1:K25"/>
  <sheetViews>
    <sheetView workbookViewId="0">
      <selection activeCell="K23" sqref="K23:K25"/>
    </sheetView>
  </sheetViews>
  <sheetFormatPr baseColWidth="10" defaultColWidth="11" defaultRowHeight="19" x14ac:dyDescent="0.25"/>
  <cols>
    <col min="1" max="1" width="28.6640625" style="2" customWidth="1"/>
    <col min="2" max="2" width="15.1640625" style="2" customWidth="1"/>
    <col min="3" max="3" width="15.33203125" style="2" customWidth="1"/>
    <col min="4" max="4" width="13.83203125" style="2" customWidth="1"/>
    <col min="5" max="6" width="11" style="2"/>
    <col min="7" max="7" width="15.33203125" style="2" customWidth="1"/>
    <col min="8" max="9" width="11" style="2"/>
    <col min="10" max="10" width="14.5" style="2" customWidth="1"/>
    <col min="11" max="16384" width="11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25">
      <c r="A2" s="3" t="s">
        <v>5</v>
      </c>
      <c r="B2" s="4">
        <v>97.00199022602321</v>
      </c>
      <c r="C2" s="2">
        <v>12.526249603033065</v>
      </c>
      <c r="D2" s="2">
        <v>4.3299999988079065</v>
      </c>
      <c r="E2" s="5">
        <f>B2/C2</f>
        <v>7.7438972797201382</v>
      </c>
      <c r="F2" s="2">
        <v>173.29311240073307</v>
      </c>
      <c r="G2" s="2">
        <v>13.198749811053275</v>
      </c>
      <c r="H2" s="2">
        <f>F2/G2</f>
        <v>13.129509603675416</v>
      </c>
      <c r="I2" s="2">
        <v>219.01945021380573</v>
      </c>
      <c r="J2" s="2">
        <v>13.943749756217002</v>
      </c>
      <c r="K2" s="2">
        <f>I2/J2</f>
        <v>15.707356632397468</v>
      </c>
    </row>
    <row r="3" spans="1:11" x14ac:dyDescent="0.25">
      <c r="A3" s="3" t="s">
        <v>6</v>
      </c>
      <c r="B3" s="4">
        <v>94.863648136835693</v>
      </c>
      <c r="C3" s="2">
        <v>12.183750138282775</v>
      </c>
      <c r="D3" s="2">
        <v>3.8150000354647635</v>
      </c>
      <c r="E3" s="5">
        <f t="shared" ref="E3:E25" si="0">B3/C3</f>
        <v>7.7860795781393248</v>
      </c>
      <c r="F3" s="2">
        <v>164.3179520464264</v>
      </c>
      <c r="G3" s="2">
        <v>12.526249975562095</v>
      </c>
      <c r="H3" s="2">
        <f t="shared" ref="H3:H25" si="1">F3/G3</f>
        <v>13.117888623251181</v>
      </c>
      <c r="I3" s="2">
        <v>207.62952229688455</v>
      </c>
      <c r="J3" s="2">
        <v>13.143749997615814</v>
      </c>
      <c r="K3" s="2">
        <f t="shared" ref="K3:K25" si="2">I3/J3</f>
        <v>15.796825284606534</v>
      </c>
    </row>
    <row r="4" spans="1:11" x14ac:dyDescent="0.25">
      <c r="A4" s="3" t="s">
        <v>7</v>
      </c>
      <c r="B4" s="4">
        <v>98.523698228466714</v>
      </c>
      <c r="C4" s="2">
        <v>13.192500264048576</v>
      </c>
      <c r="D4" s="2">
        <v>4.0587499706447119</v>
      </c>
      <c r="E4" s="5">
        <f t="shared" si="0"/>
        <v>7.4681596556005152</v>
      </c>
      <c r="F4" s="2">
        <v>170.28843769089798</v>
      </c>
      <c r="G4" s="2">
        <v>13.577500448226928</v>
      </c>
      <c r="H4" s="2">
        <f t="shared" si="1"/>
        <v>12.541957802927989</v>
      </c>
      <c r="I4" s="2">
        <v>225.38843005497864</v>
      </c>
      <c r="J4" s="2">
        <v>14.782499984502792</v>
      </c>
      <c r="K4" s="2">
        <f t="shared" si="2"/>
        <v>15.246976512177522</v>
      </c>
    </row>
    <row r="5" spans="1:11" x14ac:dyDescent="0.25">
      <c r="A5" s="3" t="s">
        <v>8</v>
      </c>
      <c r="B5" s="4">
        <v>107.04499694563226</v>
      </c>
      <c r="C5" s="2">
        <v>13.747500345706939</v>
      </c>
      <c r="D5" s="2">
        <v>4.741249882280826</v>
      </c>
      <c r="E5" s="5">
        <f t="shared" si="0"/>
        <v>7.7865062195877819</v>
      </c>
      <c r="F5" s="2">
        <v>187.42813836285887</v>
      </c>
      <c r="G5" s="2">
        <v>14.209999979138374</v>
      </c>
      <c r="H5" s="2">
        <f t="shared" si="1"/>
        <v>13.189876047714366</v>
      </c>
      <c r="I5" s="2">
        <v>252.69900794135614</v>
      </c>
      <c r="J5" s="2">
        <v>14.882500187158584</v>
      </c>
      <c r="K5" s="2">
        <f t="shared" si="2"/>
        <v>16.979607240952589</v>
      </c>
    </row>
    <row r="6" spans="1:11" x14ac:dyDescent="0.25">
      <c r="A6" s="3" t="s">
        <v>9</v>
      </c>
      <c r="B6" s="4">
        <v>82.310757483200987</v>
      </c>
      <c r="C6" s="2">
        <v>10.617500261068344</v>
      </c>
      <c r="D6" s="2">
        <v>4.3799999138712877</v>
      </c>
      <c r="E6" s="5">
        <f t="shared" si="0"/>
        <v>7.7523668904453409</v>
      </c>
      <c r="F6" s="2">
        <v>170.07159743433112</v>
      </c>
      <c r="G6" s="2">
        <v>12.667499572634696</v>
      </c>
      <c r="H6" s="2">
        <f t="shared" si="1"/>
        <v>13.425822235805148</v>
      </c>
      <c r="I6" s="2">
        <v>229.10638485033596</v>
      </c>
      <c r="J6" s="2">
        <v>14.25375016093254</v>
      </c>
      <c r="K6" s="2">
        <f t="shared" si="2"/>
        <v>16.073411015599479</v>
      </c>
    </row>
    <row r="7" spans="1:11" x14ac:dyDescent="0.25">
      <c r="A7" s="3" t="s">
        <v>10</v>
      </c>
      <c r="B7" s="4">
        <v>88.25111423335369</v>
      </c>
      <c r="C7" s="2">
        <v>11.943750173449516</v>
      </c>
      <c r="D7" s="2">
        <v>4.5200000485777849</v>
      </c>
      <c r="E7" s="5">
        <f t="shared" si="0"/>
        <v>7.3888948572896664</v>
      </c>
      <c r="F7" s="2">
        <v>145.02196548564447</v>
      </c>
      <c r="G7" s="2">
        <v>12.552499861121177</v>
      </c>
      <c r="H7" s="2">
        <f t="shared" si="1"/>
        <v>11.553233785313203</v>
      </c>
      <c r="I7" s="2">
        <v>174.26376298106291</v>
      </c>
      <c r="J7" s="2">
        <v>13.442500025629997</v>
      </c>
      <c r="K7" s="2">
        <f t="shared" si="2"/>
        <v>12.96364237670112</v>
      </c>
    </row>
    <row r="8" spans="1:11" x14ac:dyDescent="0.25">
      <c r="A8" s="3" t="s">
        <v>5</v>
      </c>
      <c r="B8" s="4">
        <v>102.35937813072694</v>
      </c>
      <c r="C8" s="2">
        <v>12.69125016093254</v>
      </c>
      <c r="D8" s="2">
        <v>4.3475001087784761</v>
      </c>
      <c r="E8" s="5">
        <f t="shared" si="0"/>
        <v>8.0653502872254208</v>
      </c>
      <c r="F8" s="2">
        <v>181.14515424557118</v>
      </c>
      <c r="G8" s="2">
        <v>13.438749775886535</v>
      </c>
      <c r="H8" s="2">
        <f t="shared" si="1"/>
        <v>13.479315953229831</v>
      </c>
      <c r="I8" s="2">
        <v>234.47961881490531</v>
      </c>
      <c r="J8" s="2">
        <v>14.572500154972076</v>
      </c>
      <c r="K8" s="2">
        <f t="shared" si="2"/>
        <v>16.090555245930251</v>
      </c>
    </row>
    <row r="9" spans="1:11" x14ac:dyDescent="0.25">
      <c r="A9" s="3" t="s">
        <v>6</v>
      </c>
      <c r="B9" s="4">
        <v>92.366937080024442</v>
      </c>
      <c r="C9" s="2">
        <v>12.842500299811363</v>
      </c>
      <c r="D9" s="2">
        <v>3.6749999938905238</v>
      </c>
      <c r="E9" s="5">
        <f t="shared" si="0"/>
        <v>7.1922861532953339</v>
      </c>
      <c r="F9" s="2">
        <v>159.15835064141723</v>
      </c>
      <c r="G9" s="2">
        <v>12.101250231862068</v>
      </c>
      <c r="H9" s="2">
        <f t="shared" si="1"/>
        <v>13.152223744812762</v>
      </c>
      <c r="I9" s="2">
        <v>204.20269028711058</v>
      </c>
      <c r="J9" s="2">
        <v>13.881250560879707</v>
      </c>
      <c r="K9" s="2">
        <f t="shared" si="2"/>
        <v>14.710683982795963</v>
      </c>
    </row>
    <row r="10" spans="1:11" x14ac:dyDescent="0.25">
      <c r="A10" s="3" t="s">
        <v>7</v>
      </c>
      <c r="B10" s="4">
        <v>96.106588882101406</v>
      </c>
      <c r="C10" s="2">
        <v>12.253749833106994</v>
      </c>
      <c r="D10" s="2">
        <v>3.7274999512732028</v>
      </c>
      <c r="E10" s="5">
        <f t="shared" si="0"/>
        <v>7.8430350048800648</v>
      </c>
      <c r="F10" s="2">
        <v>166.03825442883323</v>
      </c>
      <c r="G10" s="2">
        <v>13.014999867081642</v>
      </c>
      <c r="H10" s="2">
        <f t="shared" si="1"/>
        <v>12.757453409491585</v>
      </c>
      <c r="I10" s="2">
        <v>219.01440684178374</v>
      </c>
      <c r="J10" s="2">
        <v>14.254999995827674</v>
      </c>
      <c r="K10" s="2">
        <f t="shared" si="2"/>
        <v>15.364041171931779</v>
      </c>
    </row>
    <row r="11" spans="1:11" x14ac:dyDescent="0.25">
      <c r="A11" s="3" t="s">
        <v>8</v>
      </c>
      <c r="B11" s="4">
        <v>104.64837629810629</v>
      </c>
      <c r="C11" s="2">
        <v>12.942500129938125</v>
      </c>
      <c r="D11" s="2">
        <v>4.3800002864003176</v>
      </c>
      <c r="E11" s="5">
        <f t="shared" si="0"/>
        <v>8.0856384197391229</v>
      </c>
      <c r="F11" s="2">
        <v>182.77906536346978</v>
      </c>
      <c r="G11" s="2">
        <v>13.10750031530857</v>
      </c>
      <c r="H11" s="2">
        <f t="shared" si="1"/>
        <v>13.944616514713919</v>
      </c>
      <c r="I11" s="2">
        <v>242.18194257788639</v>
      </c>
      <c r="J11" s="2">
        <v>14.126249865293502</v>
      </c>
      <c r="K11" s="2">
        <f t="shared" si="2"/>
        <v>17.144107239168854</v>
      </c>
    </row>
    <row r="12" spans="1:11" x14ac:dyDescent="0.25">
      <c r="A12" s="3" t="s">
        <v>9</v>
      </c>
      <c r="B12" s="4">
        <v>88.484706169822857</v>
      </c>
      <c r="C12" s="2">
        <v>10.875000149607658</v>
      </c>
      <c r="D12" s="2">
        <v>3.8474999336898326</v>
      </c>
      <c r="E12" s="5">
        <f t="shared" si="0"/>
        <v>8.1365245933366861</v>
      </c>
      <c r="F12" s="2">
        <v>173.49855375687235</v>
      </c>
      <c r="G12" s="2">
        <v>11.898749784231185</v>
      </c>
      <c r="H12" s="2">
        <f t="shared" si="1"/>
        <v>14.581242307221324</v>
      </c>
      <c r="I12" s="2">
        <v>226.77762981062918</v>
      </c>
      <c r="J12" s="2">
        <v>14.281249881386756</v>
      </c>
      <c r="K12" s="2">
        <f t="shared" si="2"/>
        <v>15.87939653000514</v>
      </c>
    </row>
    <row r="13" spans="1:11" x14ac:dyDescent="0.25">
      <c r="A13" s="3" t="s">
        <v>10</v>
      </c>
      <c r="B13" s="4">
        <v>80.057997556505796</v>
      </c>
      <c r="C13" s="2">
        <v>10.996249966919422</v>
      </c>
      <c r="D13" s="2">
        <v>4.4575001081824297</v>
      </c>
      <c r="E13" s="5">
        <f t="shared" si="0"/>
        <v>7.280481782184685</v>
      </c>
      <c r="F13" s="2">
        <v>140.60256414172264</v>
      </c>
      <c r="G13" s="2">
        <v>12.209999651312827</v>
      </c>
      <c r="H13" s="2">
        <f t="shared" si="1"/>
        <v>11.515361847418641</v>
      </c>
      <c r="I13" s="2">
        <v>166.4414245571167</v>
      </c>
      <c r="J13" s="2">
        <v>13.407499433159828</v>
      </c>
      <c r="K13" s="2">
        <f t="shared" si="2"/>
        <v>12.414054193093516</v>
      </c>
    </row>
    <row r="14" spans="1:11" x14ac:dyDescent="0.25">
      <c r="A14" s="3" t="s">
        <v>5</v>
      </c>
      <c r="B14" s="6">
        <v>93.393401343921809</v>
      </c>
      <c r="C14" s="2">
        <v>12.563750237822532</v>
      </c>
      <c r="D14" s="2">
        <v>4.2725000499188894</v>
      </c>
      <c r="E14" s="5">
        <f t="shared" si="0"/>
        <v>7.4335608059738183</v>
      </c>
      <c r="F14" s="2">
        <v>171.72051313378134</v>
      </c>
      <c r="G14" s="2">
        <v>12.168749884366989</v>
      </c>
      <c r="H14" s="2">
        <f t="shared" si="1"/>
        <v>14.111598542623357</v>
      </c>
      <c r="I14" s="2">
        <v>217.9042834453268</v>
      </c>
      <c r="J14" s="2">
        <v>13.071250260472297</v>
      </c>
      <c r="K14" s="2">
        <f t="shared" si="2"/>
        <v>16.670500457349011</v>
      </c>
    </row>
    <row r="15" spans="1:11" x14ac:dyDescent="0.25">
      <c r="A15" s="3" t="s">
        <v>6</v>
      </c>
      <c r="B15" s="6">
        <v>94.609717776420283</v>
      </c>
      <c r="C15" s="2">
        <v>12.356249705553054</v>
      </c>
      <c r="D15" s="2">
        <v>3.8112499719858168</v>
      </c>
      <c r="E15" s="5">
        <f t="shared" si="0"/>
        <v>7.6568311608255604</v>
      </c>
      <c r="F15" s="2">
        <v>168.30251985339038</v>
      </c>
      <c r="G15" s="2">
        <v>12.066249639391899</v>
      </c>
      <c r="H15" s="2">
        <f t="shared" si="1"/>
        <v>13.948204693523339</v>
      </c>
      <c r="I15" s="2">
        <v>215.00388026878434</v>
      </c>
      <c r="J15" s="2">
        <v>12.723749593496322</v>
      </c>
      <c r="K15" s="2">
        <f t="shared" si="2"/>
        <v>16.897839641443625</v>
      </c>
    </row>
    <row r="16" spans="1:11" x14ac:dyDescent="0.25">
      <c r="A16" s="3" t="s">
        <v>7</v>
      </c>
      <c r="B16" s="6">
        <v>96.142250458155146</v>
      </c>
      <c r="C16" s="2">
        <v>12.148750290870666</v>
      </c>
      <c r="D16" s="2">
        <v>3.9350000178813933</v>
      </c>
      <c r="E16" s="5">
        <f t="shared" si="0"/>
        <v>7.9137564075543203</v>
      </c>
      <c r="F16" s="2">
        <v>167.07408063530849</v>
      </c>
      <c r="G16" s="2">
        <v>12.721249923706054</v>
      </c>
      <c r="H16" s="2">
        <f t="shared" si="1"/>
        <v>13.133464214390276</v>
      </c>
      <c r="I16" s="2">
        <v>220.36269517409897</v>
      </c>
      <c r="J16" s="2">
        <v>15.315000057816505</v>
      </c>
      <c r="K16" s="2">
        <f t="shared" si="2"/>
        <v>14.388683927012442</v>
      </c>
    </row>
    <row r="17" spans="1:11" x14ac:dyDescent="0.25">
      <c r="A17" s="3" t="s">
        <v>8</v>
      </c>
      <c r="B17" s="6">
        <v>100.2100036652413</v>
      </c>
      <c r="C17" s="2">
        <v>12.478749916553497</v>
      </c>
      <c r="D17" s="2">
        <v>4.2187498851120466</v>
      </c>
      <c r="E17" s="5">
        <f t="shared" si="0"/>
        <v>8.0304521154245787</v>
      </c>
      <c r="F17" s="2">
        <v>175.79964263897375</v>
      </c>
      <c r="G17" s="2">
        <v>12.772499859929084</v>
      </c>
      <c r="H17" s="2">
        <f t="shared" si="1"/>
        <v>13.763918149688656</v>
      </c>
      <c r="I17" s="2">
        <v>234.59124251679901</v>
      </c>
      <c r="J17" s="2">
        <v>14.703750327825546</v>
      </c>
      <c r="K17" s="2">
        <f t="shared" si="2"/>
        <v>15.954517540525417</v>
      </c>
    </row>
    <row r="18" spans="1:11" x14ac:dyDescent="0.25">
      <c r="A18" s="3" t="s">
        <v>9</v>
      </c>
      <c r="B18" s="6">
        <v>61.871722663408676</v>
      </c>
      <c r="C18" s="2">
        <v>8.9912499269843096</v>
      </c>
      <c r="D18" s="2">
        <v>3.9049999757111071</v>
      </c>
      <c r="E18" s="5">
        <f t="shared" si="0"/>
        <v>6.8813260854556875</v>
      </c>
      <c r="F18" s="2">
        <v>149.20715943799635</v>
      </c>
      <c r="G18" s="2">
        <v>11.408750430345535</v>
      </c>
      <c r="H18" s="2">
        <f t="shared" si="1"/>
        <v>13.078308649922613</v>
      </c>
      <c r="I18" s="2">
        <v>208.5670983506414</v>
      </c>
      <c r="J18" s="2">
        <v>13.313749895095825</v>
      </c>
      <c r="K18" s="2">
        <f t="shared" si="2"/>
        <v>15.665541263282103</v>
      </c>
    </row>
    <row r="19" spans="1:11" x14ac:dyDescent="0.25">
      <c r="A19" s="3" t="s">
        <v>10</v>
      </c>
      <c r="B19" s="6">
        <v>83.506193036041537</v>
      </c>
      <c r="C19" s="2">
        <v>11.592500001788139</v>
      </c>
      <c r="D19" s="2">
        <v>4.5812501540780062</v>
      </c>
      <c r="E19" s="5">
        <f t="shared" si="0"/>
        <v>7.2034671574863696</v>
      </c>
      <c r="F19" s="2">
        <v>139.78755650580331</v>
      </c>
      <c r="G19" s="2">
        <v>12.25874991774559</v>
      </c>
      <c r="H19" s="2">
        <f t="shared" si="1"/>
        <v>11.403084118997228</v>
      </c>
      <c r="I19" s="2">
        <v>166.84859132559561</v>
      </c>
      <c r="J19" s="2">
        <v>13.406249970793723</v>
      </c>
      <c r="K19" s="2">
        <f t="shared" si="2"/>
        <v>12.445582596854806</v>
      </c>
    </row>
    <row r="20" spans="1:11" x14ac:dyDescent="0.25">
      <c r="A20" s="3" t="s">
        <v>11</v>
      </c>
      <c r="B20" s="5">
        <v>66.986537568723278</v>
      </c>
      <c r="C20" s="2">
        <v>12.497500420212745</v>
      </c>
      <c r="D20" s="2">
        <v>4.5900001159310335</v>
      </c>
      <c r="E20" s="5">
        <f t="shared" si="0"/>
        <v>5.3599948242756659</v>
      </c>
      <c r="F20" s="2">
        <v>102.64284361637141</v>
      </c>
      <c r="G20" s="2">
        <v>12.424999938011169</v>
      </c>
      <c r="H20" s="2">
        <f t="shared" si="1"/>
        <v>8.2609934912242036</v>
      </c>
      <c r="I20" s="2">
        <v>119.82036163714112</v>
      </c>
      <c r="J20" s="2">
        <v>11.96125009715557</v>
      </c>
      <c r="K20" s="2">
        <f t="shared" si="2"/>
        <v>10.017377837926393</v>
      </c>
    </row>
    <row r="21" spans="1:11" x14ac:dyDescent="0.25">
      <c r="A21" s="3" t="s">
        <v>11</v>
      </c>
      <c r="B21" s="5">
        <v>48.561591936469149</v>
      </c>
      <c r="C21" s="2">
        <v>12.080000058412551</v>
      </c>
      <c r="D21" s="2">
        <v>3.6675000531971453</v>
      </c>
      <c r="E21" s="5">
        <f t="shared" si="0"/>
        <v>4.0199993130505574</v>
      </c>
      <c r="F21" s="2">
        <v>67.902487782529022</v>
      </c>
      <c r="G21" s="2">
        <v>11.822499797344207</v>
      </c>
      <c r="H21" s="2">
        <f t="shared" si="1"/>
        <v>5.7434966332401682</v>
      </c>
      <c r="I21" s="2">
        <v>73.031320708613322</v>
      </c>
      <c r="J21" s="2">
        <v>11.62500055193901</v>
      </c>
      <c r="K21" s="2">
        <f t="shared" si="2"/>
        <v>6.2822638487042433</v>
      </c>
    </row>
    <row r="22" spans="1:11" x14ac:dyDescent="0.25">
      <c r="A22" s="3" t="s">
        <v>11</v>
      </c>
      <c r="B22" s="6">
        <v>68.216582773365914</v>
      </c>
      <c r="C22" s="2">
        <v>12.165000007152557</v>
      </c>
      <c r="D22" s="2">
        <v>4.2499999484419817</v>
      </c>
      <c r="E22" s="5">
        <f t="shared" si="0"/>
        <v>5.6076105822652824</v>
      </c>
      <c r="F22" s="2">
        <v>99.741948686621868</v>
      </c>
      <c r="G22" s="2">
        <v>11.941249758601188</v>
      </c>
      <c r="H22" s="2">
        <f t="shared" si="1"/>
        <v>8.3527227637775958</v>
      </c>
      <c r="I22" s="2">
        <v>115.35535491753208</v>
      </c>
      <c r="J22" s="2">
        <v>12.723749593496322</v>
      </c>
      <c r="K22" s="2">
        <f t="shared" si="2"/>
        <v>9.0661446981395617</v>
      </c>
    </row>
    <row r="23" spans="1:11" x14ac:dyDescent="0.25">
      <c r="A23" s="3" t="s">
        <v>12</v>
      </c>
      <c r="B23" s="6">
        <v>103.68609651802078</v>
      </c>
      <c r="C23" s="2">
        <v>12.667499945163726</v>
      </c>
      <c r="D23" s="2">
        <v>4.2900000667572016</v>
      </c>
      <c r="E23" s="5">
        <f t="shared" si="0"/>
        <v>8.185205996989696</v>
      </c>
      <c r="F23" s="2">
        <v>183.87155620036648</v>
      </c>
      <c r="G23" s="2">
        <v>12.909999952316284</v>
      </c>
      <c r="H23" s="2">
        <f t="shared" si="1"/>
        <v>14.242568309798999</v>
      </c>
      <c r="I23" s="2">
        <v>238.49162858888209</v>
      </c>
      <c r="J23" s="2">
        <v>14.123749822974204</v>
      </c>
      <c r="K23" s="2">
        <f t="shared" si="2"/>
        <v>16.885857621248924</v>
      </c>
    </row>
    <row r="24" spans="1:11" x14ac:dyDescent="0.25">
      <c r="A24" s="3" t="s">
        <v>12</v>
      </c>
      <c r="B24" s="6">
        <v>92.997623701893716</v>
      </c>
      <c r="C24" s="2">
        <v>11.377499715089797</v>
      </c>
      <c r="D24" s="2">
        <v>4.4912499344348902</v>
      </c>
      <c r="E24" s="5">
        <f t="shared" si="0"/>
        <v>8.1738190314830277</v>
      </c>
      <c r="F24" s="2">
        <v>188.46121563836286</v>
      </c>
      <c r="G24" s="2">
        <v>12.001250029206275</v>
      </c>
      <c r="H24" s="2">
        <f t="shared" si="1"/>
        <v>15.703465487321997</v>
      </c>
      <c r="I24" s="2">
        <v>243.41447281612707</v>
      </c>
      <c r="J24" s="2">
        <v>14.293750092983245</v>
      </c>
      <c r="K24" s="2">
        <f t="shared" si="2"/>
        <v>17.029433929701796</v>
      </c>
    </row>
    <row r="25" spans="1:11" x14ac:dyDescent="0.25">
      <c r="A25" s="3" t="s">
        <v>12</v>
      </c>
      <c r="B25" s="6">
        <v>100.81595968234575</v>
      </c>
      <c r="C25" s="2">
        <v>12.06999988913536</v>
      </c>
      <c r="D25" s="2">
        <v>4.3662500536441797</v>
      </c>
      <c r="E25" s="5">
        <f t="shared" si="0"/>
        <v>8.3526065127054228</v>
      </c>
      <c r="F25" s="2">
        <v>180.06911270616979</v>
      </c>
      <c r="G25" s="2">
        <v>12.032500371932983</v>
      </c>
      <c r="H25" s="2">
        <f t="shared" si="1"/>
        <v>14.965228102232111</v>
      </c>
      <c r="I25" s="2">
        <v>228.19220769700675</v>
      </c>
      <c r="J25" s="2">
        <v>13.551250190138816</v>
      </c>
      <c r="K25" s="2">
        <f t="shared" si="2"/>
        <v>16.839199667574672</v>
      </c>
    </row>
  </sheetData>
  <phoneticPr fontId="1" type="noConversion"/>
  <conditionalFormatting sqref="E2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3C2D6-162D-0F40-818F-3038C405F4DC}">
  <dimension ref="A1:K25"/>
  <sheetViews>
    <sheetView tabSelected="1" workbookViewId="0">
      <selection activeCell="K2" sqref="K2:K25"/>
    </sheetView>
  </sheetViews>
  <sheetFormatPr baseColWidth="10" defaultColWidth="11" defaultRowHeight="19" x14ac:dyDescent="0.25"/>
  <cols>
    <col min="1" max="1" width="23.1640625" style="2" customWidth="1"/>
    <col min="2" max="2" width="15.1640625" style="2" customWidth="1"/>
    <col min="3" max="3" width="15.33203125" style="2" customWidth="1"/>
    <col min="4" max="4" width="13.83203125" style="2" customWidth="1"/>
    <col min="5" max="6" width="11" style="2"/>
    <col min="7" max="7" width="14.5" style="2" customWidth="1"/>
    <col min="8" max="9" width="11" style="2"/>
    <col min="10" max="10" width="13.83203125" style="2" customWidth="1"/>
    <col min="11" max="16384" width="11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25">
      <c r="A2" s="3" t="s">
        <v>5</v>
      </c>
      <c r="B2" s="4">
        <v>131.10526084300548</v>
      </c>
      <c r="C2" s="2">
        <v>15.878750101327896</v>
      </c>
      <c r="D2" s="2">
        <v>6.1537499508261675</v>
      </c>
      <c r="E2" s="5">
        <f>B2/C2</f>
        <v>8.2566486660711114</v>
      </c>
      <c r="F2" s="2">
        <v>248.31751069028712</v>
      </c>
      <c r="G2" s="2">
        <v>15.708749831318855</v>
      </c>
      <c r="H2" s="2">
        <f>F2/G2</f>
        <v>15.807592160848564</v>
      </c>
      <c r="I2" s="2">
        <v>335.23467806963959</v>
      </c>
      <c r="J2" s="2">
        <v>16.433749810457229</v>
      </c>
      <c r="K2" s="2">
        <f>I2/J2</f>
        <v>20.399159165507125</v>
      </c>
    </row>
    <row r="3" spans="1:11" x14ac:dyDescent="0.25">
      <c r="A3" s="3" t="s">
        <v>6</v>
      </c>
      <c r="B3" s="4">
        <v>115.63832009773976</v>
      </c>
      <c r="C3" s="2">
        <v>13.97500009894371</v>
      </c>
      <c r="D3" s="2">
        <v>4.6425000733137125</v>
      </c>
      <c r="E3" s="5">
        <f t="shared" ref="E3:E25" si="0">B3/C3</f>
        <v>8.2746561201441562</v>
      </c>
      <c r="F3" s="2">
        <v>215.10451740989615</v>
      </c>
      <c r="G3" s="2">
        <v>14.51625013411045</v>
      </c>
      <c r="H3" s="2">
        <f t="shared" ref="H3:H25" si="1">F3/G3</f>
        <v>14.818187577550837</v>
      </c>
      <c r="I3" s="2">
        <v>323.15243738546116</v>
      </c>
      <c r="J3" s="2">
        <v>17.136249781250953</v>
      </c>
      <c r="K3" s="2">
        <f t="shared" ref="K3:K25" si="2">I3/J3</f>
        <v>18.857827209021394</v>
      </c>
    </row>
    <row r="4" spans="1:11" x14ac:dyDescent="0.25">
      <c r="A4" s="3" t="s">
        <v>7</v>
      </c>
      <c r="B4" s="4">
        <v>141.17629077580941</v>
      </c>
      <c r="C4" s="2">
        <v>15.423750222325324</v>
      </c>
      <c r="D4" s="2">
        <v>5.7449999234080309</v>
      </c>
      <c r="E4" s="5">
        <f t="shared" si="0"/>
        <v>9.1531753782852245</v>
      </c>
      <c r="F4" s="2">
        <v>229.87055589492977</v>
      </c>
      <c r="G4" s="2">
        <v>15.344999820590019</v>
      </c>
      <c r="H4" s="2">
        <f t="shared" si="1"/>
        <v>14.980160220431413</v>
      </c>
      <c r="I4" s="2">
        <v>312.28811240073304</v>
      </c>
      <c r="J4" s="2">
        <v>18.658750221729278</v>
      </c>
      <c r="K4" s="2">
        <f t="shared" si="2"/>
        <v>16.736818312571334</v>
      </c>
    </row>
    <row r="5" spans="1:11" x14ac:dyDescent="0.25">
      <c r="A5" s="3" t="s">
        <v>8</v>
      </c>
      <c r="B5" s="4">
        <v>151.41672083078802</v>
      </c>
      <c r="C5" s="2">
        <v>15.723750457763671</v>
      </c>
      <c r="D5" s="2">
        <v>6.5987500330805773</v>
      </c>
      <c r="E5" s="5">
        <f t="shared" si="0"/>
        <v>9.6298094552896796</v>
      </c>
      <c r="F5" s="2">
        <v>255.30465332926084</v>
      </c>
      <c r="G5" s="2">
        <v>16.716250122189521</v>
      </c>
      <c r="H5" s="2">
        <f t="shared" si="1"/>
        <v>15.272842381699217</v>
      </c>
      <c r="I5" s="2">
        <v>349.12429077580936</v>
      </c>
      <c r="J5" s="2">
        <v>17.183750212788581</v>
      </c>
      <c r="K5" s="2">
        <f t="shared" si="2"/>
        <v>20.317118583112446</v>
      </c>
    </row>
    <row r="6" spans="1:11" x14ac:dyDescent="0.25">
      <c r="A6" s="3" t="s">
        <v>9</v>
      </c>
      <c r="B6" s="4">
        <v>139.06023335369576</v>
      </c>
      <c r="C6" s="2">
        <v>14.738750175237655</v>
      </c>
      <c r="D6" s="2">
        <v>6.2549999883770937</v>
      </c>
      <c r="E6" s="5">
        <f t="shared" si="0"/>
        <v>9.4350085115988129</v>
      </c>
      <c r="F6" s="2">
        <v>253.12410201588276</v>
      </c>
      <c r="G6" s="2">
        <v>16.153749913573265</v>
      </c>
      <c r="H6" s="2">
        <f t="shared" si="1"/>
        <v>15.669680623394697</v>
      </c>
      <c r="I6" s="2">
        <v>335.71559682345753</v>
      </c>
      <c r="J6" s="2">
        <v>17.216250017881393</v>
      </c>
      <c r="K6" s="2">
        <f t="shared" si="2"/>
        <v>19.49992573729887</v>
      </c>
    </row>
    <row r="7" spans="1:11" x14ac:dyDescent="0.25">
      <c r="A7" s="3" t="s">
        <v>10</v>
      </c>
      <c r="B7" s="4">
        <v>105.53604031765425</v>
      </c>
      <c r="C7" s="2">
        <v>15.841250211596488</v>
      </c>
      <c r="D7" s="2">
        <v>6.263749950230121</v>
      </c>
      <c r="E7" s="5">
        <f t="shared" si="0"/>
        <v>6.6621029848008622</v>
      </c>
      <c r="F7" s="2">
        <v>154.59428375076357</v>
      </c>
      <c r="G7" s="2">
        <v>17.478749991059303</v>
      </c>
      <c r="H7" s="2">
        <f t="shared" si="1"/>
        <v>8.844699067716018</v>
      </c>
      <c r="I7" s="2">
        <v>191.30639951130118</v>
      </c>
      <c r="J7" s="2">
        <v>18.123750106096267</v>
      </c>
      <c r="K7" s="2">
        <f t="shared" si="2"/>
        <v>10.555563743231685</v>
      </c>
    </row>
    <row r="8" spans="1:11" x14ac:dyDescent="0.25">
      <c r="A8" s="3" t="s">
        <v>5</v>
      </c>
      <c r="B8" s="4">
        <v>138.99288332315211</v>
      </c>
      <c r="C8" s="2">
        <v>15.312500015497207</v>
      </c>
      <c r="D8" s="2">
        <v>5.9050000241398806</v>
      </c>
      <c r="E8" s="5">
        <f t="shared" si="0"/>
        <v>9.077086248651927</v>
      </c>
      <c r="F8" s="2">
        <v>236.35880421502748</v>
      </c>
      <c r="G8" s="2">
        <v>15.207500100731849</v>
      </c>
      <c r="H8" s="2">
        <f t="shared" si="1"/>
        <v>15.542252352420034</v>
      </c>
      <c r="I8" s="2">
        <v>339.11585583384237</v>
      </c>
      <c r="J8" s="2">
        <v>17.306250051259994</v>
      </c>
      <c r="K8" s="2">
        <f t="shared" si="2"/>
        <v>19.594993417372518</v>
      </c>
    </row>
    <row r="9" spans="1:11" x14ac:dyDescent="0.25">
      <c r="A9" s="3" t="s">
        <v>6</v>
      </c>
      <c r="B9" s="4">
        <v>120.12649602932193</v>
      </c>
      <c r="C9" s="2">
        <v>13.52375009715557</v>
      </c>
      <c r="D9" s="2">
        <v>5.0287500923871988</v>
      </c>
      <c r="E9" s="5">
        <f t="shared" si="0"/>
        <v>8.8826320485312689</v>
      </c>
      <c r="F9" s="2">
        <v>232.305096212584</v>
      </c>
      <c r="G9" s="2">
        <v>14.461249948143958</v>
      </c>
      <c r="H9" s="2">
        <f t="shared" si="1"/>
        <v>16.063970752569656</v>
      </c>
      <c r="I9" s="2">
        <v>325.45162125839948</v>
      </c>
      <c r="J9" s="2">
        <v>16.817499787211418</v>
      </c>
      <c r="K9" s="2">
        <f t="shared" si="2"/>
        <v>19.351962264086584</v>
      </c>
    </row>
    <row r="10" spans="1:11" x14ac:dyDescent="0.25">
      <c r="A10" s="3" t="s">
        <v>7</v>
      </c>
      <c r="B10" s="4">
        <v>150.87169822846673</v>
      </c>
      <c r="C10" s="2">
        <v>15.828749999999999</v>
      </c>
      <c r="D10" s="2">
        <v>5.7887501052021975</v>
      </c>
      <c r="E10" s="5">
        <f t="shared" si="0"/>
        <v>9.5314979533106996</v>
      </c>
      <c r="F10" s="2">
        <v>233.23453726328648</v>
      </c>
      <c r="G10" s="2">
        <v>15.492500082254409</v>
      </c>
      <c r="H10" s="2">
        <f t="shared" si="1"/>
        <v>15.054673940614697</v>
      </c>
      <c r="I10" s="2">
        <v>315.22415149664016</v>
      </c>
      <c r="J10" s="2">
        <v>17.40750008881092</v>
      </c>
      <c r="K10" s="2">
        <f t="shared" si="2"/>
        <v>18.108525054626188</v>
      </c>
    </row>
    <row r="11" spans="1:11" x14ac:dyDescent="0.25">
      <c r="A11" s="3" t="s">
        <v>8</v>
      </c>
      <c r="B11" s="4">
        <v>151.4708014660965</v>
      </c>
      <c r="C11" s="2">
        <v>15.511250213384628</v>
      </c>
      <c r="D11" s="2">
        <v>6.2787500178813929</v>
      </c>
      <c r="E11" s="5">
        <f t="shared" si="0"/>
        <v>9.7652219764589088</v>
      </c>
      <c r="F11" s="2">
        <v>246.13557574832012</v>
      </c>
      <c r="G11" s="2">
        <v>15.515000463128089</v>
      </c>
      <c r="H11" s="2">
        <f t="shared" si="1"/>
        <v>15.864361482506522</v>
      </c>
      <c r="I11" s="2">
        <v>339.38878436163719</v>
      </c>
      <c r="J11" s="2">
        <v>17.503750041723251</v>
      </c>
      <c r="K11" s="2">
        <f t="shared" si="2"/>
        <v>19.389489883747462</v>
      </c>
    </row>
    <row r="12" spans="1:11" x14ac:dyDescent="0.25">
      <c r="A12" s="3" t="s">
        <v>9</v>
      </c>
      <c r="B12" s="4">
        <v>143.48514111178986</v>
      </c>
      <c r="C12" s="2">
        <v>14.824999958872795</v>
      </c>
      <c r="D12" s="2">
        <v>6.0612502476572985</v>
      </c>
      <c r="E12" s="5">
        <f t="shared" si="0"/>
        <v>9.6785930192137162</v>
      </c>
      <c r="F12" s="2">
        <v>257.78156536346972</v>
      </c>
      <c r="G12" s="2">
        <v>15.563749984502792</v>
      </c>
      <c r="H12" s="2">
        <f t="shared" si="1"/>
        <v>16.562946951740368</v>
      </c>
      <c r="I12" s="2">
        <v>343.02966401954791</v>
      </c>
      <c r="J12" s="2">
        <v>14.491250269711017</v>
      </c>
      <c r="K12" s="2">
        <f t="shared" si="2"/>
        <v>23.671502295183849</v>
      </c>
    </row>
    <row r="13" spans="1:11" x14ac:dyDescent="0.25">
      <c r="A13" s="3" t="s">
        <v>10</v>
      </c>
      <c r="B13" s="4">
        <v>109.96632742822234</v>
      </c>
      <c r="C13" s="2">
        <v>14.988749936819076</v>
      </c>
      <c r="D13" s="2">
        <v>6.4125002330541605</v>
      </c>
      <c r="E13" s="5">
        <f t="shared" si="0"/>
        <v>7.3365909693440043</v>
      </c>
      <c r="F13" s="2">
        <v>166.61848961514968</v>
      </c>
      <c r="G13" s="2">
        <v>16.377500162124633</v>
      </c>
      <c r="H13" s="2">
        <f t="shared" si="1"/>
        <v>10.17362161292963</v>
      </c>
      <c r="I13" s="2">
        <v>199.61384239462433</v>
      </c>
      <c r="J13" s="2">
        <v>18.335000143051147</v>
      </c>
      <c r="K13" s="2">
        <f t="shared" si="2"/>
        <v>10.887037951307393</v>
      </c>
    </row>
    <row r="14" spans="1:11" x14ac:dyDescent="0.25">
      <c r="A14" s="3" t="s">
        <v>5</v>
      </c>
      <c r="B14" s="6">
        <v>137.74276359193647</v>
      </c>
      <c r="C14" s="2">
        <v>15.653750017881393</v>
      </c>
      <c r="D14" s="2">
        <v>5.9487500196695322</v>
      </c>
      <c r="E14" s="5">
        <f t="shared" si="0"/>
        <v>8.7993460630578557</v>
      </c>
      <c r="F14" s="2">
        <v>240.04653787416007</v>
      </c>
      <c r="G14" s="2">
        <v>15.361249909400939</v>
      </c>
      <c r="H14" s="2">
        <f t="shared" si="1"/>
        <v>15.626758192850822</v>
      </c>
      <c r="I14" s="2">
        <v>334.60342822235793</v>
      </c>
      <c r="J14" s="2">
        <v>15.696249992251396</v>
      </c>
      <c r="K14" s="2">
        <f t="shared" si="2"/>
        <v>21.317412018000358</v>
      </c>
    </row>
    <row r="15" spans="1:11" x14ac:dyDescent="0.25">
      <c r="A15" s="3" t="s">
        <v>6</v>
      </c>
      <c r="B15" s="6">
        <v>120.93752718387294</v>
      </c>
      <c r="C15" s="2">
        <v>13.090000019073486</v>
      </c>
      <c r="D15" s="2">
        <v>4.5474999552965159</v>
      </c>
      <c r="E15" s="5">
        <f t="shared" si="0"/>
        <v>9.2389249050920128</v>
      </c>
      <c r="F15" s="2">
        <v>224.00479841172876</v>
      </c>
      <c r="G15" s="2">
        <v>14.080000013709068</v>
      </c>
      <c r="H15" s="2">
        <f t="shared" si="1"/>
        <v>15.909431689888159</v>
      </c>
      <c r="I15" s="2">
        <v>313.10839828955403</v>
      </c>
      <c r="J15" s="2">
        <v>15.782499775886535</v>
      </c>
      <c r="K15" s="2">
        <f t="shared" si="2"/>
        <v>19.838961047725792</v>
      </c>
    </row>
    <row r="16" spans="1:11" x14ac:dyDescent="0.25">
      <c r="A16" s="3" t="s">
        <v>7</v>
      </c>
      <c r="B16" s="6">
        <v>146.15667806963958</v>
      </c>
      <c r="C16" s="2">
        <v>15.433750019073486</v>
      </c>
      <c r="D16" s="2">
        <v>5.5712501487135881</v>
      </c>
      <c r="E16" s="5">
        <f t="shared" si="0"/>
        <v>9.4699394436876858</v>
      </c>
      <c r="F16" s="2">
        <v>238.53272449602932</v>
      </c>
      <c r="G16" s="2">
        <v>15.27499975323677</v>
      </c>
      <c r="H16" s="2">
        <f t="shared" si="1"/>
        <v>15.615890562975903</v>
      </c>
      <c r="I16" s="2">
        <v>316.00463042150272</v>
      </c>
      <c r="J16" s="2">
        <v>15.517500132918357</v>
      </c>
      <c r="K16" s="2">
        <f t="shared" si="2"/>
        <v>20.364403268226177</v>
      </c>
    </row>
    <row r="17" spans="1:11" x14ac:dyDescent="0.25">
      <c r="A17" s="3" t="s">
        <v>8</v>
      </c>
      <c r="B17" s="6">
        <v>157.85977153329262</v>
      </c>
      <c r="C17" s="2">
        <v>16.202500180006027</v>
      </c>
      <c r="D17" s="2">
        <v>6.8324998921155924</v>
      </c>
      <c r="E17" s="5">
        <f t="shared" si="0"/>
        <v>9.7429266952326543</v>
      </c>
      <c r="F17" s="2">
        <v>263.13447617593158</v>
      </c>
      <c r="G17" s="2">
        <v>16.102499604821205</v>
      </c>
      <c r="H17" s="2">
        <f t="shared" si="1"/>
        <v>16.341219228916934</v>
      </c>
      <c r="I17" s="2">
        <v>354.95196579108125</v>
      </c>
      <c r="J17" s="2">
        <v>17.434999809265136</v>
      </c>
      <c r="K17" s="2">
        <f t="shared" si="2"/>
        <v>20.358587305659515</v>
      </c>
    </row>
    <row r="18" spans="1:11" x14ac:dyDescent="0.25">
      <c r="A18" s="3" t="s">
        <v>9</v>
      </c>
      <c r="B18" s="6">
        <v>139.32110568112401</v>
      </c>
      <c r="C18" s="2">
        <v>14.591250286102294</v>
      </c>
      <c r="D18" s="2">
        <v>5.7137497669458384</v>
      </c>
      <c r="E18" s="5">
        <f t="shared" si="0"/>
        <v>9.5482637162233424</v>
      </c>
      <c r="F18" s="2">
        <v>241.91054520464263</v>
      </c>
      <c r="G18" s="2">
        <v>15.099999771118163</v>
      </c>
      <c r="H18" s="2">
        <f t="shared" si="1"/>
        <v>16.020566150427765</v>
      </c>
      <c r="I18" s="2">
        <v>322.43426511912031</v>
      </c>
      <c r="J18" s="2">
        <v>17.427500054836273</v>
      </c>
      <c r="K18" s="2">
        <f t="shared" si="2"/>
        <v>18.501464014033509</v>
      </c>
    </row>
    <row r="19" spans="1:11" x14ac:dyDescent="0.25">
      <c r="A19" s="3" t="s">
        <v>10</v>
      </c>
      <c r="B19" s="6">
        <v>111.69740623091019</v>
      </c>
      <c r="C19" s="2">
        <v>15.338750273585319</v>
      </c>
      <c r="D19" s="2">
        <v>7.0562499544024462</v>
      </c>
      <c r="E19" s="5">
        <f t="shared" si="0"/>
        <v>7.2820408598256519</v>
      </c>
      <c r="F19" s="2">
        <v>173.67985033598046</v>
      </c>
      <c r="G19" s="2">
        <v>15.941250041723251</v>
      </c>
      <c r="H19" s="2">
        <f t="shared" si="1"/>
        <v>10.894995679849812</v>
      </c>
      <c r="I19" s="2">
        <v>203.54095784972506</v>
      </c>
      <c r="J19" s="2">
        <v>17.857499883174896</v>
      </c>
      <c r="K19" s="2">
        <f t="shared" si="2"/>
        <v>11.39806575283804</v>
      </c>
    </row>
    <row r="20" spans="1:11" x14ac:dyDescent="0.25">
      <c r="A20" s="3" t="s">
        <v>11</v>
      </c>
      <c r="B20" s="5">
        <v>70.907298717165546</v>
      </c>
      <c r="C20" s="2">
        <v>16.923749909400939</v>
      </c>
      <c r="D20" s="2">
        <v>7.0612500390410418</v>
      </c>
      <c r="E20" s="5">
        <f t="shared" si="0"/>
        <v>4.1898101246330395</v>
      </c>
      <c r="F20" s="2">
        <v>97.031285888821017</v>
      </c>
      <c r="G20" s="2">
        <v>17.061249629259109</v>
      </c>
      <c r="H20" s="2">
        <f t="shared" si="1"/>
        <v>5.6872320607992091</v>
      </c>
      <c r="I20" s="2">
        <v>115.52679047037262</v>
      </c>
      <c r="J20" s="2">
        <v>16.749999762177467</v>
      </c>
      <c r="K20" s="2">
        <f t="shared" si="2"/>
        <v>6.8971219170545446</v>
      </c>
    </row>
    <row r="21" spans="1:11" x14ac:dyDescent="0.25">
      <c r="A21" s="3" t="s">
        <v>11</v>
      </c>
      <c r="B21" s="5">
        <v>61.817489309712883</v>
      </c>
      <c r="C21" s="2">
        <v>15.777500063776969</v>
      </c>
      <c r="D21" s="2">
        <v>5.8950000411272043</v>
      </c>
      <c r="E21" s="5">
        <f t="shared" si="0"/>
        <v>3.9180788502506538</v>
      </c>
      <c r="F21" s="2">
        <v>87.160074832009769</v>
      </c>
      <c r="G21" s="2">
        <v>15.674999818801879</v>
      </c>
      <c r="H21" s="2">
        <f t="shared" si="1"/>
        <v>5.5604514092218897</v>
      </c>
      <c r="I21" s="2">
        <v>97.930375076359198</v>
      </c>
      <c r="J21" s="2">
        <v>15.839999631643295</v>
      </c>
      <c r="K21" s="2">
        <f t="shared" si="2"/>
        <v>6.1824733177850186</v>
      </c>
    </row>
    <row r="22" spans="1:11" x14ac:dyDescent="0.25">
      <c r="A22" s="3" t="s">
        <v>11</v>
      </c>
      <c r="B22" s="6">
        <v>72.464142944410497</v>
      </c>
      <c r="C22" s="2">
        <v>16.447500229477882</v>
      </c>
      <c r="D22" s="2">
        <v>7.0599998316168779</v>
      </c>
      <c r="E22" s="5">
        <f t="shared" si="0"/>
        <v>4.4057845832728608</v>
      </c>
      <c r="F22" s="2">
        <v>101.03803909590715</v>
      </c>
      <c r="G22" s="2">
        <v>15.727500334978103</v>
      </c>
      <c r="H22" s="2">
        <f t="shared" si="1"/>
        <v>6.424291015349568</v>
      </c>
      <c r="I22" s="2">
        <v>118.41542822235797</v>
      </c>
      <c r="J22" s="2">
        <v>17.571250066757202</v>
      </c>
      <c r="K22" s="2">
        <f t="shared" si="2"/>
        <v>6.7391578728019157</v>
      </c>
    </row>
    <row r="23" spans="1:11" x14ac:dyDescent="0.25">
      <c r="A23" s="3" t="s">
        <v>12</v>
      </c>
      <c r="B23" s="6">
        <v>155.074497251069</v>
      </c>
      <c r="C23" s="2">
        <v>16.067500129938125</v>
      </c>
      <c r="D23" s="2">
        <v>6.3375000810623163</v>
      </c>
      <c r="E23" s="5">
        <f t="shared" si="0"/>
        <v>9.6514389915655272</v>
      </c>
      <c r="F23" s="2">
        <v>248.97526725717779</v>
      </c>
      <c r="G23" s="2">
        <v>16.332500145435333</v>
      </c>
      <c r="H23" s="2">
        <f t="shared" si="1"/>
        <v>15.244161337219539</v>
      </c>
      <c r="I23" s="2">
        <v>343.04952718387301</v>
      </c>
      <c r="J23" s="2">
        <v>17.724999875426292</v>
      </c>
      <c r="K23" s="2">
        <f t="shared" si="2"/>
        <v>19.353993207044947</v>
      </c>
    </row>
    <row r="24" spans="1:11" x14ac:dyDescent="0.25">
      <c r="A24" s="3" t="s">
        <v>12</v>
      </c>
      <c r="B24" s="6">
        <v>150.49086744043981</v>
      </c>
      <c r="C24" s="2">
        <v>15.490000039935111</v>
      </c>
      <c r="D24" s="2">
        <v>6.6062497875094408</v>
      </c>
      <c r="E24" s="5">
        <f t="shared" si="0"/>
        <v>9.7153561686543561</v>
      </c>
      <c r="F24" s="2">
        <v>249.50991600488697</v>
      </c>
      <c r="G24" s="2">
        <v>15.078749597668647</v>
      </c>
      <c r="H24" s="2">
        <f t="shared" si="1"/>
        <v>16.547122451284963</v>
      </c>
      <c r="I24" s="2">
        <v>356.67438485033597</v>
      </c>
      <c r="J24" s="2">
        <v>17.20249959886074</v>
      </c>
      <c r="K24" s="2">
        <f t="shared" si="2"/>
        <v>20.733869679843345</v>
      </c>
    </row>
    <row r="25" spans="1:11" x14ac:dyDescent="0.25">
      <c r="A25" s="3" t="s">
        <v>12</v>
      </c>
      <c r="B25" s="6">
        <v>146.79506414172266</v>
      </c>
      <c r="C25" s="2">
        <v>16.348749861717224</v>
      </c>
      <c r="D25" s="2">
        <v>5.703749970197677</v>
      </c>
      <c r="E25" s="5">
        <f t="shared" si="0"/>
        <v>8.97897792695837</v>
      </c>
      <c r="F25" s="2">
        <v>266.09969761759316</v>
      </c>
      <c r="G25" s="2">
        <v>17.402500004172325</v>
      </c>
      <c r="H25" s="2">
        <f t="shared" si="1"/>
        <v>15.290889099485396</v>
      </c>
      <c r="I25" s="2">
        <v>352.45430177153332</v>
      </c>
      <c r="J25" s="2">
        <v>16.778750062584876</v>
      </c>
      <c r="K25" s="2">
        <f t="shared" si="2"/>
        <v>21.005992726327996</v>
      </c>
    </row>
  </sheetData>
  <conditionalFormatting sqref="E2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Final_950rpm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Harini Narayanan</cp:lastModifiedBy>
  <dcterms:created xsi:type="dcterms:W3CDTF">2022-08-06T00:17:20Z</dcterms:created>
  <dcterms:modified xsi:type="dcterms:W3CDTF">2025-01-06T21:08:49Z</dcterms:modified>
</cp:coreProperties>
</file>