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ourav\Desktop\Excel\9 Project\"/>
    </mc:Choice>
  </mc:AlternateContent>
  <xr:revisionPtr revIDLastSave="0" documentId="8_{6758A40E-9B06-4080-AE24-5F1C1DF0D6B9}"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<sst xmlns="http://schemas.openxmlformats.org/spreadsheetml/2006/main" count="16267" uniqueCount="51">
  <si>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</si>
  <si>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</si>
  <si>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</si>
  <si>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</si>
  <si>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</si>
  <si>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</si>
  <si>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</si>
  <si>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</si>
  <si>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</si>
  <si>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</si>
  <si>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</si>
  <si>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</si>
  <si>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</si>
  <si>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</si>
  <si>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</si>
  <si>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</si>
  <si>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</si>
  <si>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</si>
  <si>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</si>
  <si>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</si>
  <si>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</si>
  <si>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</si>
  <si>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</si>
  <si>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</si>
  <si>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</si>
  <si>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</si>
  <si>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</si>
  <si>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</si>
  <si>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</si>
  <si>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</si>
  <si>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</si>
  <si>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</si>
  <si>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</si>
  <si>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</si>
  <si>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</si>
  <si>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</si>
  <si>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</si>
  <si>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</si>
  <si>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</si>
  <si>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</si>
  <si>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</si>
  <si>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</si>
  <si>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Female</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</si>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</sst>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pivotButton="1" applyAlignment="1"/>
    <xf numFmtId="0" fontId="0" fillId="0" borderId="0" xfId="0" applyAlignment="1"/>
    <xf numFmtId="165" fontId="0" fillId="0" borderId="0" xfId="0" applyNumberFormat="1" applyAlignment="1"/>
    <xf numFmtId="0"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9">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C15-494C-A16F-79FE46C693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15-494C-A16F-79FE46C69300}"/>
            </c:ext>
          </c:extLst>
        </c:ser>
        <c:dLbls>
          <c:showLegendKey val="0"/>
          <c:showVal val="0"/>
          <c:showCatName val="0"/>
          <c:showSerName val="0"/>
          <c:showPercent val="0"/>
          <c:showBubbleSize val="0"/>
        </c:dLbls>
        <c:gapWidth val="219"/>
        <c:overlap val="-27"/>
        <c:axId val="1898725888"/>
        <c:axId val="1898721088"/>
      </c:barChart>
      <c:catAx>
        <c:axId val="18987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1088"/>
        <c:crosses val="autoZero"/>
        <c:auto val="1"/>
        <c:lblAlgn val="ctr"/>
        <c:lblOffset val="100"/>
        <c:noMultiLvlLbl val="0"/>
      </c:catAx>
      <c:valAx>
        <c:axId val="189872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FB-4CF7-ABA7-ED02E9261E1C}"/>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FB-4CF7-ABA7-ED02E9261E1C}"/>
            </c:ext>
          </c:extLst>
        </c:ser>
        <c:dLbls>
          <c:showLegendKey val="0"/>
          <c:showVal val="0"/>
          <c:showCatName val="0"/>
          <c:showSerName val="0"/>
          <c:showPercent val="0"/>
          <c:showBubbleSize val="0"/>
        </c:dLbls>
        <c:smooth val="0"/>
        <c:axId val="205245392"/>
        <c:axId val="205247312"/>
      </c:lineChart>
      <c:catAx>
        <c:axId val="20524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7312"/>
        <c:crosses val="autoZero"/>
        <c:auto val="1"/>
        <c:lblAlgn val="ctr"/>
        <c:lblOffset val="100"/>
        <c:noMultiLvlLbl val="0"/>
      </c:catAx>
      <c:valAx>
        <c:axId val="20524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53-482F-8CDD-3A04C47D6030}"/>
            </c:ext>
          </c:extLst>
        </c:ser>
        <c:ser>
          <c:idx val="1"/>
          <c:order val="1"/>
          <c:tx>
            <c:strRef>
              <c:f>'Pivot Table'!$N$1:$N$2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453-482F-8CDD-3A04C47D6030}"/>
            </c:ext>
          </c:extLst>
        </c:ser>
        <c:dLbls>
          <c:showLegendKey val="0"/>
          <c:showVal val="0"/>
          <c:showCatName val="0"/>
          <c:showSerName val="0"/>
          <c:showPercent val="0"/>
          <c:showBubbleSize val="0"/>
        </c:dLbls>
        <c:marker val="1"/>
        <c:smooth val="0"/>
        <c:axId val="68756640"/>
        <c:axId val="205941392"/>
      </c:lineChart>
      <c:catAx>
        <c:axId val="687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392"/>
        <c:crosses val="autoZero"/>
        <c:auto val="1"/>
        <c:lblAlgn val="ctr"/>
        <c:lblOffset val="100"/>
        <c:noMultiLvlLbl val="0"/>
      </c:catAx>
      <c:valAx>
        <c:axId val="2059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524-4E43-BAD4-1EB4CC9977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524-4E43-BAD4-1EB4CC997773}"/>
            </c:ext>
          </c:extLst>
        </c:ser>
        <c:dLbls>
          <c:showLegendKey val="0"/>
          <c:showVal val="0"/>
          <c:showCatName val="0"/>
          <c:showSerName val="0"/>
          <c:showPercent val="0"/>
          <c:showBubbleSize val="0"/>
        </c:dLbls>
        <c:gapWidth val="219"/>
        <c:overlap val="-27"/>
        <c:axId val="1898725888"/>
        <c:axId val="1898721088"/>
      </c:barChart>
      <c:catAx>
        <c:axId val="18987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1088"/>
        <c:crosses val="autoZero"/>
        <c:auto val="1"/>
        <c:lblAlgn val="ctr"/>
        <c:lblOffset val="100"/>
        <c:noMultiLvlLbl val="0"/>
      </c:catAx>
      <c:valAx>
        <c:axId val="189872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11-492E-88AA-830DD537D1EF}"/>
            </c:ext>
          </c:extLst>
        </c:ser>
        <c:ser>
          <c:idx val="1"/>
          <c:order val="1"/>
          <c:tx>
            <c:strRef>
              <c:f>'Pivot Table'!$H$1:$H$2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11-492E-88AA-830DD537D1EF}"/>
            </c:ext>
          </c:extLst>
        </c:ser>
        <c:dLbls>
          <c:showLegendKey val="0"/>
          <c:showVal val="0"/>
          <c:showCatName val="0"/>
          <c:showSerName val="0"/>
          <c:showPercent val="0"/>
          <c:showBubbleSize val="0"/>
        </c:dLbls>
        <c:marker val="1"/>
        <c:smooth val="0"/>
        <c:axId val="205245392"/>
        <c:axId val="205247312"/>
      </c:lineChart>
      <c:catAx>
        <c:axId val="205245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247312"/>
        <c:crosses val="autoZero"/>
        <c:auto val="1"/>
        <c:lblAlgn val="ctr"/>
        <c:lblOffset val="100"/>
        <c:noMultiLvlLbl val="0"/>
      </c:catAx>
      <c:valAx>
        <c:axId val="205247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2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[Remove Duplicates, Find and Replace,Nested if, Value If False, Categorise, Pivot Table, Adding Charts, Working Sheet, Change Letter, Age Brackets, Building the Dashboard, Insert Slicer.xlsx]Pivot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34-4D4B-971D-13FEDA12E19A}"/>
            </c:ext>
          </c:extLst>
        </c:ser>
        <c:ser>
          <c:idx val="1"/>
          <c:order val="1"/>
          <c:tx>
            <c:strRef>
              <c:f>'Pivot Table'!$N$1:$N$2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34-4D4B-971D-13FEDA12E19A}"/>
            </c:ext>
          </c:extLst>
        </c:ser>
        <c:dLbls>
          <c:showLegendKey val="0"/>
          <c:showVal val="0"/>
          <c:showCatName val="0"/>
          <c:showSerName val="0"/>
          <c:showPercent val="0"/>
          <c:showBubbleSize val="0"/>
        </c:dLbls>
        <c:marker val="1"/>
        <c:smooth val="0"/>
        <c:axId val="68756640"/>
        <c:axId val="205941392"/>
      </c:lineChart>
      <c:catAx>
        <c:axId val="687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392"/>
        <c:crosses val="autoZero"/>
        <c:auto val="1"/>
        <c:lblAlgn val="ctr"/>
        <c:lblOffset val="100"/>
        <c:noMultiLvlLbl val="0"/>
      </c:catAx>
      <c:valAx>
        <c:axId val="2059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5</xdr:row>
      <xdr:rowOff>9525</xdr:rowOff>
    </xdr:from>
    <xdr:to>
      <xdr:col>3</xdr:col>
      <xdr:colOff>733426</xdr:colOff>
      <xdr:row>19</xdr:row>
      <xdr:rowOff>9525</xdr:rowOff>
    </xdr:to>
    <xdr:graphicFrame macro="">
      <xdr:nvGraphicFramePr>
        <xdr:cNvPr id="2" name="Chart 1">
          <a:extLst>
            <a:ext uri="{FF2B5EF4-FFF2-40B4-BE49-F238E27FC236}">
              <a16:creationId xmlns:a16="http://schemas.microsoft.com/office/drawing/2014/main" id="{9745BD3D-4497-85F9-ECA1-33F4637B6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xdr:row>
      <xdr:rowOff>4761</xdr:rowOff>
    </xdr:from>
    <xdr:to>
      <xdr:col>10</xdr:col>
      <xdr:colOff>19050</xdr:colOff>
      <xdr:row>22</xdr:row>
      <xdr:rowOff>180974</xdr:rowOff>
    </xdr:to>
    <xdr:graphicFrame macro="">
      <xdr:nvGraphicFramePr>
        <xdr:cNvPr id="3" name="Chart 2">
          <a:extLst>
            <a:ext uri="{FF2B5EF4-FFF2-40B4-BE49-F238E27FC236}">
              <a16:creationId xmlns:a16="http://schemas.microsoft.com/office/drawing/2014/main" id="{852B6CFB-6BF0-B549-3F1A-B99739FFE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6</xdr:row>
      <xdr:rowOff>176212</xdr:rowOff>
    </xdr:from>
    <xdr:to>
      <xdr:col>16</xdr:col>
      <xdr:colOff>200025</xdr:colOff>
      <xdr:row>21</xdr:row>
      <xdr:rowOff>61912</xdr:rowOff>
    </xdr:to>
    <xdr:graphicFrame macro="">
      <xdr:nvGraphicFramePr>
        <xdr:cNvPr id="4" name="Chart 3">
          <a:extLst>
            <a:ext uri="{FF2B5EF4-FFF2-40B4-BE49-F238E27FC236}">
              <a16:creationId xmlns:a16="http://schemas.microsoft.com/office/drawing/2014/main" id="{3138D153-EDCA-50C1-DE66-66BB51D23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8</xdr:row>
      <xdr:rowOff>1932</xdr:rowOff>
    </xdr:from>
    <xdr:to>
      <xdr:col>10</xdr:col>
      <xdr:colOff>257175</xdr:colOff>
      <xdr:row>23</xdr:row>
      <xdr:rowOff>14178</xdr:rowOff>
    </xdr:to>
    <xdr:graphicFrame macro="">
      <xdr:nvGraphicFramePr>
        <xdr:cNvPr id="2" name="Chart 1">
          <a:extLst>
            <a:ext uri="{FF2B5EF4-FFF2-40B4-BE49-F238E27FC236}">
              <a16:creationId xmlns:a16="http://schemas.microsoft.com/office/drawing/2014/main" id="{54204576-63C7-4900-ABC6-FB4AD97A8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22</xdr:row>
      <xdr:rowOff>178595</xdr:rowOff>
    </xdr:from>
    <xdr:to>
      <xdr:col>18</xdr:col>
      <xdr:colOff>7938</xdr:colOff>
      <xdr:row>40</xdr:row>
      <xdr:rowOff>1702</xdr:rowOff>
    </xdr:to>
    <xdr:graphicFrame macro="">
      <xdr:nvGraphicFramePr>
        <xdr:cNvPr id="3" name="Chart 2">
          <a:extLst>
            <a:ext uri="{FF2B5EF4-FFF2-40B4-BE49-F238E27FC236}">
              <a16:creationId xmlns:a16="http://schemas.microsoft.com/office/drawing/2014/main" id="{DD29D047-07A5-471A-B04C-A415A07C0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267750</xdr:colOff>
      <xdr:row>8</xdr:row>
      <xdr:rowOff>1931</xdr:rowOff>
    </xdr:from>
    <xdr:to>
      <xdr:col>18</xdr:col>
      <xdr:colOff>0</xdr:colOff>
      <xdr:row>22</xdr:row>
      <xdr:rowOff>170658</xdr:rowOff>
    </xdr:to>
    <xdr:graphicFrame macro="">
      <xdr:nvGraphicFramePr>
        <xdr:cNvPr id="4" name="Chart 3">
          <a:extLst>
            <a:ext uri="{FF2B5EF4-FFF2-40B4-BE49-F238E27FC236}">
              <a16:creationId xmlns:a16="http://schemas.microsoft.com/office/drawing/2014/main" id="{5255C2CB-C391-4058-914A-4A1DC5338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178595</xdr:rowOff>
    </xdr:from>
    <xdr:to>
      <xdr:col>2</xdr:col>
      <xdr:colOff>601435</xdr:colOff>
      <xdr:row>12</xdr:row>
      <xdr:rowOff>140494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F32A36-EE1A-E33B-961D-53A04846D8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12095"/>
              <a:ext cx="1815873"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45245</xdr:rowOff>
    </xdr:from>
    <xdr:to>
      <xdr:col>3</xdr:col>
      <xdr:colOff>0</xdr:colOff>
      <xdr:row>28</xdr:row>
      <xdr:rowOff>45244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5EF7B73-958E-FDBB-6169-4057AE6DC1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4745"/>
              <a:ext cx="1821656"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159545</xdr:rowOff>
    </xdr:from>
    <xdr:to>
      <xdr:col>3</xdr:col>
      <xdr:colOff>0</xdr:colOff>
      <xdr:row>19</xdr:row>
      <xdr:rowOff>45245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F1C464-07F1-4190-3CB5-34DE8AB8B9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5545"/>
              <a:ext cx="1821656"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urav" refreshedDate="45519.700063194447" createdVersion="8" refreshedVersion="8" minRefreshableVersion="3" recordCount="1000" xr:uid="{8750A811-D4C0-4731-9649-2BCED37994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2236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3A065-5FED-494E-B895-8FD5C9C7CBF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O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54D40-1E9D-4C5F-992C-B06000843D2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EA9A99-2E6A-44AC-93E9-A4AD674FB6F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208">
      <pivotArea outline="0" collapsedLevelsAreSubtotals="1" fieldPosition="0"/>
    </format>
    <format dxfId="207">
      <pivotArea type="all" dataOnly="0" outline="0" fieldPosition="0"/>
    </format>
    <format dxfId="206">
      <pivotArea outline="0" collapsedLevelsAreSubtotals="1" fieldPosition="0"/>
    </format>
    <format dxfId="205">
      <pivotArea type="origin" dataOnly="0" labelOnly="1" outline="0" fieldPosition="0"/>
    </format>
    <format dxfId="204">
      <pivotArea field="13" type="button" dataOnly="0" labelOnly="1" outline="0" axis="axisCol" fieldPosition="0"/>
    </format>
    <format dxfId="203">
      <pivotArea type="topRight" dataOnly="0" labelOnly="1" outline="0" fieldPosition="0"/>
    </format>
    <format dxfId="202">
      <pivotArea field="2" type="button" dataOnly="0" labelOnly="1" outline="0" axis="axisRow" fieldPosition="0"/>
    </format>
    <format dxfId="201">
      <pivotArea dataOnly="0" labelOnly="1" fieldPosition="0">
        <references count="1">
          <reference field="2" count="0"/>
        </references>
      </pivotArea>
    </format>
    <format dxfId="200">
      <pivotArea dataOnly="0" labelOnly="1" grandRow="1" outline="0" fieldPosition="0"/>
    </format>
    <format dxfId="199">
      <pivotArea dataOnly="0" labelOnly="1" fieldPosition="0">
        <references count="1">
          <reference field="13" count="0"/>
        </references>
      </pivotArea>
    </format>
    <format dxfId="19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3D028A-0259-4694-AD40-EACE2FB38F05}" sourceName="Marital Status">
  <pivotTables>
    <pivotTable tabId="3" name="PivotTable2"/>
    <pivotTable tabId="3" name="PivotTable3"/>
    <pivotTable tabId="3" name="PivotTable4"/>
  </pivotTables>
  <data>
    <tabular pivotCacheId="1372236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2C533D-F760-45C3-AD69-E1E6C51B6840}" sourceName="Education">
  <pivotTables>
    <pivotTable tabId="3" name="PivotTable2"/>
    <pivotTable tabId="3" name="PivotTable3"/>
    <pivotTable tabId="3" name="PivotTable4"/>
  </pivotTables>
  <data>
    <tabular pivotCacheId="13722366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5497DE-F900-4AB9-AD63-2024AFBA55B9}" sourceName="Region">
  <pivotTables>
    <pivotTable tabId="3" name="PivotTable2"/>
    <pivotTable tabId="3" name="PivotTable3"/>
    <pivotTable tabId="3" name="PivotTable4"/>
  </pivotTables>
  <data>
    <tabular pivotCacheId="13722366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C7242A-E806-449B-A2EE-6D8E116D7C94}" cache="Slicer_Marital_Status" caption="Marital Status" rowHeight="241300"/>
  <slicer name="Education" xr10:uid="{1C9600E7-62C8-42AE-892E-39627645C3B7}" cache="Slicer_Education" caption="Education" rowHeight="241300"/>
  <slicer name="Region" xr10:uid="{640D9515-2F02-44F2-A615-D0F3C501492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760B-ED23-496B-8937-2BB5CC623F09}">
  <dimension ref="A1:N1027"/>
  <sheetViews>
    <sheetView workbookViewId="0">
      <selection activeCell="M2" sqref="M2"/>
    </sheetView>
  </sheetViews>
  <sheetFormatPr defaultColWidth="11.85546875" defaultRowHeight="15" x14ac:dyDescent="0.25"/>
  <cols>
    <col min="1" max="1" width="7.42578125" style="3" bestFit="1" customWidth="1"/>
    <col min="2" max="2" width="17.85546875" style="3" bestFit="1" customWidth="1"/>
    <col min="3" max="3" width="12.140625" style="3" bestFit="1" customWidth="1"/>
    <col min="4" max="4" width="12.140625" style="4"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85546875" style="3" bestFit="1" customWidth="1"/>
    <col min="14" max="14" width="19.140625" style="3" bestFit="1" customWidth="1"/>
    <col min="15" max="16384" width="11.85546875" style="3"/>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39</v>
      </c>
      <c r="N1" s="3" t="s">
        <v>12</v>
      </c>
    </row>
    <row r="2" spans="1:14" x14ac:dyDescent="0.25">
      <c r="A2" s="3">
        <v>12496</v>
      </c>
      <c r="B2" s="3" t="s">
        <v>36</v>
      </c>
      <c r="C2" s="3" t="s">
        <v>42</v>
      </c>
      <c r="D2" s="4">
        <v>40000</v>
      </c>
      <c r="E2" s="3">
        <v>1</v>
      </c>
      <c r="F2" s="3" t="s">
        <v>13</v>
      </c>
      <c r="G2" s="3" t="s">
        <v>14</v>
      </c>
      <c r="H2" s="3" t="s">
        <v>15</v>
      </c>
      <c r="I2" s="3">
        <v>0</v>
      </c>
      <c r="J2" s="3" t="s">
        <v>16</v>
      </c>
      <c r="K2" s="3" t="s">
        <v>17</v>
      </c>
      <c r="L2" s="3">
        <v>42</v>
      </c>
      <c r="M2" s="3" t="str">
        <f>IF(L2&gt;54,"Old 55+",IF(L2&gt;=31,"Middle Age 31-54",IF(L2&lt;31,"Adolescent 0-30")))</f>
        <v>Middle Age 31-54</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Age",IF(L3&lt;31,"Adolescent")))</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42</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42</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42</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42</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42</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42</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42</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42</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42</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42</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42</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42</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42</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42</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42</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42</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42</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42</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42</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42</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42</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42</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42</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42</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42</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42</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42</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42</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42</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42</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42</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42</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Age",IF(L67&lt;31,"Adolescent")))</f>
        <v>Old</v>
      </c>
      <c r="N67" s="3" t="s">
        <v>18</v>
      </c>
    </row>
    <row r="68" spans="1:14" x14ac:dyDescent="0.25">
      <c r="A68" s="3">
        <v>29355</v>
      </c>
      <c r="B68" s="3" t="s">
        <v>36</v>
      </c>
      <c r="C68" s="3" t="s">
        <v>42</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42</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42</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42</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42</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42</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42</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42</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42</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42</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42</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42</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42</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42</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42</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42</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42</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42</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42</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42</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42</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42</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42</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42</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42</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42</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42</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42</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42</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42</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42</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42</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Age",IF(L131&lt;31,"Adolescent")))</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42</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42</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42</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42</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42</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42</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42</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42</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42</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42</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42</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42</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42</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42</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42</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42</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42</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42</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42</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42</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42</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42</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42</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42</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42</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42</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42</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42</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42</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42</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42</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42</v>
      </c>
      <c r="D195" s="4">
        <v>70000</v>
      </c>
      <c r="E195" s="3">
        <v>5</v>
      </c>
      <c r="F195" s="3" t="s">
        <v>13</v>
      </c>
      <c r="G195" s="3" t="s">
        <v>21</v>
      </c>
      <c r="H195" s="3" t="s">
        <v>15</v>
      </c>
      <c r="I195" s="3">
        <v>4</v>
      </c>
      <c r="J195" s="3" t="s">
        <v>46</v>
      </c>
      <c r="K195" s="3" t="s">
        <v>24</v>
      </c>
      <c r="L195" s="3">
        <v>41</v>
      </c>
      <c r="M195" s="3" t="str">
        <f t="shared" ref="M195:M258" si="3">IF(L195&gt;54,"Old",IF(L195&gt;=31,"Middle Age",IF(L195&lt;31,"Adolescent")))</f>
        <v>Middle Age</v>
      </c>
      <c r="N195" s="3" t="s">
        <v>18</v>
      </c>
    </row>
    <row r="196" spans="1:14" x14ac:dyDescent="0.25">
      <c r="A196" s="3">
        <v>17843</v>
      </c>
      <c r="B196" s="3" t="s">
        <v>37</v>
      </c>
      <c r="C196" s="3" t="s">
        <v>42</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42</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42</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42</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42</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42</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42</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42</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42</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42</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42</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42</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42</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42</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42</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42</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42</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42</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42</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42</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42</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42</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42</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42</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42</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42</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42</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42</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42</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42</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42</v>
      </c>
      <c r="D259" s="4">
        <v>50000</v>
      </c>
      <c r="E259" s="3">
        <v>0</v>
      </c>
      <c r="F259" s="3" t="s">
        <v>31</v>
      </c>
      <c r="G259" s="3" t="s">
        <v>14</v>
      </c>
      <c r="H259" s="3" t="s">
        <v>15</v>
      </c>
      <c r="I259" s="3">
        <v>0</v>
      </c>
      <c r="J259" s="3" t="s">
        <v>16</v>
      </c>
      <c r="K259" s="3" t="s">
        <v>17</v>
      </c>
      <c r="L259" s="3">
        <v>36</v>
      </c>
      <c r="M259" s="3" t="str">
        <f t="shared" ref="M259:M322" si="4">IF(L259&gt;54,"Old",IF(L259&gt;=31,"Middle Age",IF(L259&lt;31,"Adolescent")))</f>
        <v>Middle Age</v>
      </c>
      <c r="N259" s="3" t="s">
        <v>15</v>
      </c>
    </row>
    <row r="260" spans="1:14" x14ac:dyDescent="0.25">
      <c r="A260" s="3">
        <v>14193</v>
      </c>
      <c r="B260" s="3" t="s">
        <v>37</v>
      </c>
      <c r="C260" s="3" t="s">
        <v>42</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42</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42</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42</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42</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42</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42</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42</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42</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42</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42</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42</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42</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42</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42</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42</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42</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42</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42</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42</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42</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42</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42</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42</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42</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42</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42</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42</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42</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42</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42</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42</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42</v>
      </c>
      <c r="D323" s="4">
        <v>160000</v>
      </c>
      <c r="E323" s="3">
        <v>0</v>
      </c>
      <c r="F323" s="3" t="s">
        <v>31</v>
      </c>
      <c r="G323" s="3" t="s">
        <v>28</v>
      </c>
      <c r="H323" s="3" t="s">
        <v>18</v>
      </c>
      <c r="I323" s="3">
        <v>3</v>
      </c>
      <c r="J323" s="3" t="s">
        <v>16</v>
      </c>
      <c r="K323" s="3" t="s">
        <v>24</v>
      </c>
      <c r="L323" s="3">
        <v>47</v>
      </c>
      <c r="M323" s="3" t="str">
        <f t="shared" ref="M323:M386" si="5">IF(L323&gt;54,"Old",IF(L323&gt;=31,"Middle Age",IF(L323&lt;31,"Adolescent")))</f>
        <v>Middle Age</v>
      </c>
      <c r="N323" s="3" t="s">
        <v>15</v>
      </c>
    </row>
    <row r="324" spans="1:14" x14ac:dyDescent="0.25">
      <c r="A324" s="3">
        <v>16410</v>
      </c>
      <c r="B324" s="3" t="s">
        <v>37</v>
      </c>
      <c r="C324" s="3" t="s">
        <v>42</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42</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42</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42</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42</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42</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42</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42</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42</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42</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42</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42</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42</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42</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42</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42</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42</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42</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42</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42</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42</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42</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42</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42</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42</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42</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42</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Age",IF(L387&lt;31,"Adolescent")))</f>
        <v>Middle Age</v>
      </c>
      <c r="N387" s="3" t="s">
        <v>18</v>
      </c>
    </row>
    <row r="388" spans="1:14" x14ac:dyDescent="0.25">
      <c r="A388" s="3">
        <v>28957</v>
      </c>
      <c r="B388" s="3" t="s">
        <v>37</v>
      </c>
      <c r="C388" s="3" t="s">
        <v>42</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42</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42</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42</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42</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42</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42</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42</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42</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42</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42</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42</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42</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42</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42</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42</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42</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42</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42</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42</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42</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42</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42</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42</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42</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42</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42</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42</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42</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42</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42</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42</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42</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42</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42</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42</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42</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42</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42</v>
      </c>
      <c r="D451" s="4">
        <v>40000</v>
      </c>
      <c r="E451" s="3">
        <v>1</v>
      </c>
      <c r="F451" s="3" t="s">
        <v>13</v>
      </c>
      <c r="G451" s="3" t="s">
        <v>14</v>
      </c>
      <c r="H451" s="3" t="s">
        <v>15</v>
      </c>
      <c r="I451" s="3">
        <v>0</v>
      </c>
      <c r="J451" s="3" t="s">
        <v>16</v>
      </c>
      <c r="K451" s="3" t="s">
        <v>17</v>
      </c>
      <c r="L451" s="3">
        <v>42</v>
      </c>
      <c r="M451" s="3" t="str">
        <f t="shared" ref="M451:M514" si="7">IF(L451&gt;54,"Old",IF(L451&gt;=31,"Middle Age",IF(L451&lt;31,"Adolescent")))</f>
        <v>Middle Age</v>
      </c>
      <c r="N451" s="3" t="s">
        <v>18</v>
      </c>
    </row>
    <row r="452" spans="1:14" x14ac:dyDescent="0.25">
      <c r="A452" s="3">
        <v>16559</v>
      </c>
      <c r="B452" s="3" t="s">
        <v>37</v>
      </c>
      <c r="C452" s="3" t="s">
        <v>42</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42</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42</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42</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42</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42</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42</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42</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42</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42</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42</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42</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42</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42</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42</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42</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42</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42</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42</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42</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42</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42</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42</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42</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42</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42</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42</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42</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42</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42</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42</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42</v>
      </c>
      <c r="D515" s="4">
        <v>60000</v>
      </c>
      <c r="E515" s="3">
        <v>4</v>
      </c>
      <c r="F515" s="3" t="s">
        <v>31</v>
      </c>
      <c r="G515" s="3" t="s">
        <v>28</v>
      </c>
      <c r="H515" s="3" t="s">
        <v>15</v>
      </c>
      <c r="I515" s="3">
        <v>2</v>
      </c>
      <c r="J515" s="3" t="s">
        <v>46</v>
      </c>
      <c r="K515" s="3" t="s">
        <v>32</v>
      </c>
      <c r="L515" s="3">
        <v>61</v>
      </c>
      <c r="M515" s="3" t="str">
        <f t="shared" ref="M515:M578" si="8">IF(L515&gt;54,"Old",IF(L515&gt;=31,"Middle Age",IF(L515&lt;31,"Adolescent")))</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42</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42</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42</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42</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42</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42</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42</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42</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42</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42</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42</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42</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42</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42</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42</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42</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42</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42</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42</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42</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42</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42</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42</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42</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42</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42</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42</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42</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Age",IF(L579&lt;31,"Adolescent")))</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42</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42</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42</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42</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42</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42</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42</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42</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42</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42</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42</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42</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42</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42</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42</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42</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42</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42</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42</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42</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42</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42</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42</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42</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42</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42</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42</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42</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42</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IF(L643&gt;54,"Old",IF(L643&gt;=31,"Middle Age",IF(L643&lt;31,"Adolescent")))</f>
        <v>Old</v>
      </c>
      <c r="N643" s="3" t="s">
        <v>18</v>
      </c>
    </row>
    <row r="644" spans="1:14" x14ac:dyDescent="0.25">
      <c r="A644" s="3">
        <v>21741</v>
      </c>
      <c r="B644" s="3" t="s">
        <v>36</v>
      </c>
      <c r="C644" s="3" t="s">
        <v>42</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42</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42</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42</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42</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42</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42</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42</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42</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42</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42</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42</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42</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42</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42</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42</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42</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42</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42</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42</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42</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42</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42</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42</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42</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42</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42</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42</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42</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42</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42</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42</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42</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42</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42</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42</v>
      </c>
      <c r="D707" s="4">
        <v>70000</v>
      </c>
      <c r="E707" s="3">
        <v>4</v>
      </c>
      <c r="F707" s="3" t="s">
        <v>13</v>
      </c>
      <c r="G707" s="3" t="s">
        <v>28</v>
      </c>
      <c r="H707" s="3" t="s">
        <v>15</v>
      </c>
      <c r="I707" s="3">
        <v>1</v>
      </c>
      <c r="J707" s="3" t="s">
        <v>46</v>
      </c>
      <c r="K707" s="3" t="s">
        <v>32</v>
      </c>
      <c r="L707" s="3">
        <v>59</v>
      </c>
      <c r="M707" s="3" t="str">
        <f t="shared" ref="M707:M770" si="11">IF(L707&gt;54,"Old",IF(L707&gt;=31,"Middle Age",IF(L707&lt;31,"Adolescent")))</f>
        <v>Old</v>
      </c>
      <c r="N707" s="3" t="s">
        <v>18</v>
      </c>
    </row>
    <row r="708" spans="1:14" x14ac:dyDescent="0.25">
      <c r="A708" s="3">
        <v>20296</v>
      </c>
      <c r="B708" s="3" t="s">
        <v>37</v>
      </c>
      <c r="C708" s="3" t="s">
        <v>42</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42</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42</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42</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42</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42</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42</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42</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42</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42</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42</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42</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42</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42</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42</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42</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42</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42</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42</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42</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42</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42</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42</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42</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42</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42</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42</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42</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42</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42</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42</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42</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42</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42</v>
      </c>
      <c r="D771" s="4">
        <v>100000</v>
      </c>
      <c r="E771" s="3">
        <v>4</v>
      </c>
      <c r="F771" s="3" t="s">
        <v>13</v>
      </c>
      <c r="G771" s="3" t="s">
        <v>28</v>
      </c>
      <c r="H771" s="3" t="s">
        <v>15</v>
      </c>
      <c r="I771" s="3">
        <v>4</v>
      </c>
      <c r="J771" s="3" t="s">
        <v>16</v>
      </c>
      <c r="K771" s="3" t="s">
        <v>32</v>
      </c>
      <c r="L771" s="3">
        <v>40</v>
      </c>
      <c r="M771" s="3" t="str">
        <f t="shared" ref="M771:M834" si="12">IF(L771&gt;54,"Old",IF(L771&gt;=31,"Middle Age",IF(L771&lt;31,"Adolescent")))</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42</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42</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42</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42</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42</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42</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42</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42</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42</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42</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42</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42</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42</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42</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42</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42</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42</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42</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42</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42</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42</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42</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42</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42</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42</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42</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42</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42</v>
      </c>
      <c r="D835" s="4">
        <v>70000</v>
      </c>
      <c r="E835" s="3">
        <v>0</v>
      </c>
      <c r="F835" s="3" t="s">
        <v>13</v>
      </c>
      <c r="G835" s="3" t="s">
        <v>21</v>
      </c>
      <c r="H835" s="3" t="s">
        <v>18</v>
      </c>
      <c r="I835" s="3">
        <v>1</v>
      </c>
      <c r="J835" s="3" t="s">
        <v>16</v>
      </c>
      <c r="K835" s="3" t="s">
        <v>32</v>
      </c>
      <c r="L835" s="3">
        <v>37</v>
      </c>
      <c r="M835" s="3" t="str">
        <f t="shared" ref="M835:M898" si="13">IF(L835&gt;54,"Old",IF(L835&gt;=31,"Middle Age",IF(L835&lt;31,"Adolescent")))</f>
        <v>Middle Age</v>
      </c>
      <c r="N835" s="3" t="s">
        <v>15</v>
      </c>
    </row>
    <row r="836" spans="1:14" x14ac:dyDescent="0.25">
      <c r="A836" s="3">
        <v>19889</v>
      </c>
      <c r="B836" s="3" t="s">
        <v>37</v>
      </c>
      <c r="C836" s="3" t="s">
        <v>42</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42</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42</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42</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42</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42</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42</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42</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42</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42</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42</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42</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42</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42</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42</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42</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42</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42</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42</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42</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42</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42</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42</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42</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42</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42</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42</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42</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42</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42</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Age",IF(L899&lt;31,"Adolescent")))</f>
        <v>Adolescent</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42</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42</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42</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42</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42</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42</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42</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42</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42</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42</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42</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42</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42</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42</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42</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42</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42</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42</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42</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42</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42</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42</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42</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42</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42</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42</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42</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42</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42</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42</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42</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42</v>
      </c>
      <c r="D963" s="4">
        <v>120000</v>
      </c>
      <c r="E963" s="3">
        <v>2</v>
      </c>
      <c r="F963" s="3" t="s">
        <v>13</v>
      </c>
      <c r="G963" s="3" t="s">
        <v>28</v>
      </c>
      <c r="H963" s="3" t="s">
        <v>15</v>
      </c>
      <c r="I963" s="3">
        <v>3</v>
      </c>
      <c r="J963" s="3" t="s">
        <v>23</v>
      </c>
      <c r="K963" s="3" t="s">
        <v>32</v>
      </c>
      <c r="L963" s="3">
        <v>62</v>
      </c>
      <c r="M963" s="3" t="str">
        <f t="shared" ref="M963:M1001" si="15">IF(L963&gt;54,"Old",IF(L963&gt;=31,"Middle Age",IF(L963&lt;31,"Adolescent")))</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42</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42</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42</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42</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42</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42</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42</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42</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42</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42</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42</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42</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42</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xr:uid="{5466760B-ED23-496B-8937-2BB5CC623F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2826-2802-445B-ABA3-3A3FC828BE21}">
  <dimension ref="A1:O8"/>
  <sheetViews>
    <sheetView workbookViewId="0">
      <selection activeCell="Q9" sqref="Q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0.140625" bestFit="1" customWidth="1"/>
    <col min="6" max="6" width="22.85546875" bestFit="1" customWidth="1"/>
    <col min="7" max="7" width="16.28515625" bestFit="1" customWidth="1"/>
    <col min="8" max="8" width="4.140625" bestFit="1" customWidth="1"/>
    <col min="9" max="9" width="11.28515625" bestFit="1" customWidth="1"/>
    <col min="10" max="10" width="10.140625" bestFit="1" customWidth="1"/>
    <col min="11" max="11" width="11.140625" bestFit="1" customWidth="1"/>
    <col min="12" max="12" width="22.85546875" bestFit="1" customWidth="1"/>
    <col min="13" max="13" width="16.28515625" bestFit="1" customWidth="1"/>
    <col min="14" max="14" width="4.140625" bestFit="1" customWidth="1"/>
    <col min="15" max="15" width="11.28515625" bestFit="1" customWidth="1"/>
    <col min="16" max="17" width="11.140625" bestFit="1" customWidth="1"/>
    <col min="18" max="18" width="11.28515625" bestFit="1" customWidth="1"/>
  </cols>
  <sheetData>
    <row r="1" spans="1:15" x14ac:dyDescent="0.25">
      <c r="A1" s="8" t="s">
        <v>43</v>
      </c>
      <c r="B1" s="8" t="s">
        <v>44</v>
      </c>
      <c r="C1" s="9"/>
      <c r="D1" s="9"/>
      <c r="F1" s="6" t="s">
        <v>45</v>
      </c>
      <c r="G1" s="6" t="s">
        <v>44</v>
      </c>
      <c r="L1" s="6" t="s">
        <v>45</v>
      </c>
      <c r="M1" s="6" t="s">
        <v>44</v>
      </c>
    </row>
    <row r="2" spans="1:15" x14ac:dyDescent="0.25">
      <c r="A2" s="8" t="s">
        <v>40</v>
      </c>
      <c r="B2" s="9" t="s">
        <v>18</v>
      </c>
      <c r="C2" s="9" t="s">
        <v>15</v>
      </c>
      <c r="D2" s="9" t="s">
        <v>41</v>
      </c>
      <c r="F2" s="6" t="s">
        <v>40</v>
      </c>
      <c r="G2" t="s">
        <v>18</v>
      </c>
      <c r="H2" t="s">
        <v>15</v>
      </c>
      <c r="I2" t="s">
        <v>41</v>
      </c>
      <c r="L2" s="6" t="s">
        <v>40</v>
      </c>
      <c r="M2" t="s">
        <v>18</v>
      </c>
      <c r="N2" t="s">
        <v>15</v>
      </c>
      <c r="O2" t="s">
        <v>41</v>
      </c>
    </row>
    <row r="3" spans="1:15" x14ac:dyDescent="0.25">
      <c r="A3" s="9" t="s">
        <v>42</v>
      </c>
      <c r="B3" s="10">
        <v>53440</v>
      </c>
      <c r="C3" s="10">
        <v>55774.058577405856</v>
      </c>
      <c r="D3" s="10">
        <v>54580.777096114522</v>
      </c>
      <c r="F3" s="7" t="s">
        <v>16</v>
      </c>
      <c r="G3" s="11">
        <v>166</v>
      </c>
      <c r="H3" s="11">
        <v>200</v>
      </c>
      <c r="I3" s="11">
        <v>366</v>
      </c>
      <c r="L3" s="7" t="s">
        <v>47</v>
      </c>
      <c r="M3" s="11">
        <v>71</v>
      </c>
      <c r="N3" s="11">
        <v>39</v>
      </c>
      <c r="O3" s="11">
        <v>110</v>
      </c>
    </row>
    <row r="4" spans="1:15" x14ac:dyDescent="0.25">
      <c r="A4" s="9" t="s">
        <v>38</v>
      </c>
      <c r="B4" s="10">
        <v>56208.178438661707</v>
      </c>
      <c r="C4" s="10">
        <v>60123.966942148763</v>
      </c>
      <c r="D4" s="10">
        <v>58062.62230919765</v>
      </c>
      <c r="F4" s="7" t="s">
        <v>26</v>
      </c>
      <c r="G4" s="11">
        <v>92</v>
      </c>
      <c r="H4" s="11">
        <v>77</v>
      </c>
      <c r="I4" s="11">
        <v>169</v>
      </c>
      <c r="L4" s="7" t="s">
        <v>48</v>
      </c>
      <c r="M4" s="11">
        <v>318</v>
      </c>
      <c r="N4" s="11">
        <v>383</v>
      </c>
      <c r="O4" s="11">
        <v>701</v>
      </c>
    </row>
    <row r="5" spans="1:15" x14ac:dyDescent="0.25">
      <c r="A5" s="9" t="s">
        <v>41</v>
      </c>
      <c r="B5" s="10">
        <v>54874.759152215796</v>
      </c>
      <c r="C5" s="10">
        <v>57962.577962577961</v>
      </c>
      <c r="D5" s="10">
        <v>56360</v>
      </c>
      <c r="F5" s="7" t="s">
        <v>22</v>
      </c>
      <c r="G5" s="11">
        <v>67</v>
      </c>
      <c r="H5" s="11">
        <v>95</v>
      </c>
      <c r="I5" s="11">
        <v>162</v>
      </c>
      <c r="L5" s="7" t="s">
        <v>49</v>
      </c>
      <c r="M5" s="11">
        <v>130</v>
      </c>
      <c r="N5" s="11">
        <v>59</v>
      </c>
      <c r="O5" s="11">
        <v>189</v>
      </c>
    </row>
    <row r="6" spans="1:15" x14ac:dyDescent="0.25">
      <c r="F6" s="7" t="s">
        <v>23</v>
      </c>
      <c r="G6" s="11">
        <v>116</v>
      </c>
      <c r="H6" s="11">
        <v>76</v>
      </c>
      <c r="I6" s="11">
        <v>192</v>
      </c>
      <c r="L6" s="7" t="s">
        <v>41</v>
      </c>
      <c r="M6" s="11">
        <v>519</v>
      </c>
      <c r="N6" s="11">
        <v>481</v>
      </c>
      <c r="O6" s="11">
        <v>1000</v>
      </c>
    </row>
    <row r="7" spans="1:15" x14ac:dyDescent="0.25">
      <c r="F7" s="7" t="s">
        <v>46</v>
      </c>
      <c r="G7" s="11">
        <v>78</v>
      </c>
      <c r="H7" s="11">
        <v>33</v>
      </c>
      <c r="I7" s="11">
        <v>111</v>
      </c>
    </row>
    <row r="8" spans="1:15" x14ac:dyDescent="0.25">
      <c r="F8" s="7" t="s">
        <v>41</v>
      </c>
      <c r="G8" s="11">
        <v>519</v>
      </c>
      <c r="H8" s="11">
        <v>481</v>
      </c>
      <c r="I8"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721F1-6E82-487F-91E4-72FE0E7BDB15}">
  <dimension ref="A1:R11"/>
  <sheetViews>
    <sheetView showGridLines="0" zoomScale="80" zoomScaleNormal="80" workbookViewId="0">
      <selection activeCell="R11" sqref="R11"/>
    </sheetView>
  </sheetViews>
  <sheetFormatPr defaultRowHeight="15" x14ac:dyDescent="0.25"/>
  <cols>
    <col min="15" max="15" width="9.140625" customWidth="1"/>
  </cols>
  <sheetData>
    <row r="1" spans="1:18" ht="15" customHeight="1" x14ac:dyDescent="0.25">
      <c r="A1" s="12" t="s">
        <v>50</v>
      </c>
      <c r="B1" s="12"/>
      <c r="C1" s="12"/>
      <c r="D1" s="12"/>
      <c r="E1" s="12"/>
      <c r="F1" s="12"/>
      <c r="G1" s="12"/>
      <c r="H1" s="12"/>
      <c r="I1" s="12"/>
      <c r="J1" s="12"/>
      <c r="K1" s="12"/>
      <c r="L1" s="12"/>
      <c r="M1" s="12"/>
      <c r="N1" s="12"/>
      <c r="O1" s="12"/>
      <c r="P1" s="12"/>
      <c r="Q1" s="12"/>
      <c r="R1" s="12"/>
    </row>
    <row r="2" spans="1:18" ht="15" customHeight="1" x14ac:dyDescent="0.25">
      <c r="A2" s="12"/>
      <c r="B2" s="12"/>
      <c r="C2" s="12"/>
      <c r="D2" s="12"/>
      <c r="E2" s="12"/>
      <c r="F2" s="12"/>
      <c r="G2" s="12"/>
      <c r="H2" s="12"/>
      <c r="I2" s="12"/>
      <c r="J2" s="12"/>
      <c r="K2" s="12"/>
      <c r="L2" s="12"/>
      <c r="M2" s="12"/>
      <c r="N2" s="12"/>
      <c r="O2" s="12"/>
      <c r="P2" s="12"/>
      <c r="Q2" s="12"/>
      <c r="R2" s="12"/>
    </row>
    <row r="3" spans="1:18" ht="15" customHeight="1" x14ac:dyDescent="0.25">
      <c r="A3" s="12"/>
      <c r="B3" s="12"/>
      <c r="C3" s="12"/>
      <c r="D3" s="12"/>
      <c r="E3" s="12"/>
      <c r="F3" s="12"/>
      <c r="G3" s="12"/>
      <c r="H3" s="12"/>
      <c r="I3" s="12"/>
      <c r="J3" s="12"/>
      <c r="K3" s="12"/>
      <c r="L3" s="12"/>
      <c r="M3" s="12"/>
      <c r="N3" s="12"/>
      <c r="O3" s="12"/>
      <c r="P3" s="12"/>
      <c r="Q3" s="12"/>
      <c r="R3" s="12"/>
    </row>
    <row r="4" spans="1:18" ht="15" customHeight="1" x14ac:dyDescent="0.25">
      <c r="A4" s="12"/>
      <c r="B4" s="12"/>
      <c r="C4" s="12"/>
      <c r="D4" s="12"/>
      <c r="E4" s="12"/>
      <c r="F4" s="12"/>
      <c r="G4" s="12"/>
      <c r="H4" s="12"/>
      <c r="I4" s="12"/>
      <c r="J4" s="12"/>
      <c r="K4" s="12"/>
      <c r="L4" s="12"/>
      <c r="M4" s="12"/>
      <c r="N4" s="12"/>
      <c r="O4" s="12"/>
      <c r="P4" s="12"/>
      <c r="Q4" s="12"/>
      <c r="R4" s="12"/>
    </row>
    <row r="5" spans="1:18" ht="15" customHeight="1" x14ac:dyDescent="0.25">
      <c r="A5" s="12"/>
      <c r="B5" s="12"/>
      <c r="C5" s="12"/>
      <c r="D5" s="12"/>
      <c r="E5" s="12"/>
      <c r="F5" s="12"/>
      <c r="G5" s="12"/>
      <c r="H5" s="12"/>
      <c r="I5" s="12"/>
      <c r="J5" s="12"/>
      <c r="K5" s="12"/>
      <c r="L5" s="12"/>
      <c r="M5" s="12"/>
      <c r="N5" s="12"/>
      <c r="O5" s="12"/>
      <c r="P5" s="12"/>
      <c r="Q5" s="12"/>
      <c r="R5" s="12"/>
    </row>
    <row r="6" spans="1:18" ht="15" customHeight="1" x14ac:dyDescent="0.25">
      <c r="A6" s="12"/>
      <c r="B6" s="12"/>
      <c r="C6" s="12"/>
      <c r="D6" s="12"/>
      <c r="E6" s="12"/>
      <c r="F6" s="12"/>
      <c r="G6" s="12"/>
      <c r="H6" s="12"/>
      <c r="I6" s="12"/>
      <c r="J6" s="12"/>
      <c r="K6" s="12"/>
      <c r="L6" s="12"/>
      <c r="M6" s="12"/>
      <c r="N6" s="12"/>
      <c r="O6" s="12"/>
      <c r="P6" s="12"/>
      <c r="Q6" s="12"/>
      <c r="R6" s="12"/>
    </row>
    <row r="7" spans="1:18" ht="15" customHeight="1" x14ac:dyDescent="0.25">
      <c r="A7" s="12"/>
      <c r="B7" s="12"/>
      <c r="C7" s="12"/>
      <c r="D7" s="12"/>
      <c r="E7" s="12"/>
      <c r="F7" s="12"/>
      <c r="G7" s="12"/>
      <c r="H7" s="12"/>
      <c r="I7" s="12"/>
      <c r="J7" s="12"/>
      <c r="K7" s="12"/>
      <c r="L7" s="12"/>
      <c r="M7" s="12"/>
      <c r="N7" s="12"/>
      <c r="O7" s="12"/>
      <c r="P7" s="12"/>
      <c r="Q7" s="12"/>
      <c r="R7" s="12"/>
    </row>
    <row r="8" spans="1:18" ht="15" customHeight="1" x14ac:dyDescent="0.25">
      <c r="A8" s="12"/>
      <c r="B8" s="12"/>
      <c r="C8" s="12"/>
      <c r="D8" s="12"/>
      <c r="E8" s="12"/>
      <c r="F8" s="12"/>
      <c r="G8" s="12"/>
      <c r="H8" s="12"/>
      <c r="I8" s="12"/>
      <c r="J8" s="12"/>
      <c r="K8" s="12"/>
      <c r="L8" s="12"/>
      <c r="M8" s="12"/>
      <c r="N8" s="12"/>
      <c r="O8" s="12"/>
      <c r="P8" s="12"/>
      <c r="Q8" s="12"/>
      <c r="R8" s="12"/>
    </row>
    <row r="9" spans="1:18" ht="15" customHeight="1" x14ac:dyDescent="0.25">
      <c r="A9" s="13"/>
      <c r="B9" s="13"/>
      <c r="C9" s="13"/>
      <c r="D9" s="13"/>
      <c r="E9" s="13"/>
      <c r="F9" s="13"/>
      <c r="G9" s="13"/>
      <c r="H9" s="13"/>
      <c r="I9" s="13"/>
      <c r="J9" s="13"/>
      <c r="K9" s="13"/>
      <c r="L9" s="13"/>
      <c r="M9" s="13"/>
      <c r="N9" s="13"/>
      <c r="O9" s="13"/>
      <c r="P9" s="13"/>
      <c r="Q9" s="13"/>
      <c r="R9" s="13"/>
    </row>
    <row r="10" spans="1:18" ht="15" customHeight="1" x14ac:dyDescent="0.25">
      <c r="A10" s="13"/>
      <c r="B10" s="13"/>
      <c r="C10" s="13"/>
      <c r="D10" s="13"/>
      <c r="E10" s="13"/>
      <c r="F10" s="13"/>
      <c r="G10" s="13"/>
      <c r="H10" s="13"/>
      <c r="I10" s="13"/>
      <c r="J10" s="13"/>
      <c r="K10" s="13"/>
      <c r="L10" s="13"/>
      <c r="M10" s="13"/>
      <c r="N10" s="13"/>
      <c r="O10" s="13"/>
      <c r="P10" s="13"/>
      <c r="Q10" s="13"/>
      <c r="R10" s="13"/>
    </row>
    <row r="11" spans="1:18" ht="15" customHeight="1" x14ac:dyDescent="0.25">
      <c r="A11" s="13"/>
      <c r="B11" s="13"/>
      <c r="C11" s="13"/>
      <c r="D11" s="13"/>
      <c r="E11" s="13"/>
      <c r="F11" s="13"/>
      <c r="G11" s="13"/>
      <c r="H11" s="13"/>
      <c r="I11" s="13"/>
      <c r="J11" s="13"/>
      <c r="K11" s="13"/>
      <c r="L11" s="13"/>
      <c r="M11" s="13"/>
      <c r="N11" s="13"/>
      <c r="O11" s="13"/>
      <c r="P11" s="13"/>
      <c r="Q11" s="13"/>
      <c r="R11" s="13"/>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Shourav</dc:creator>
  <cp:lastModifiedBy>NI Shourav</cp:lastModifiedBy>
  <dcterms:created xsi:type="dcterms:W3CDTF">2022-03-18T02:50:57Z</dcterms:created>
  <dcterms:modified xsi:type="dcterms:W3CDTF">2024-08-15T20:26:25Z</dcterms:modified>
</cp:coreProperties>
</file>