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llenem\wsl-share\GenomicsDBWebsite\Model\lib\wdk\ontology\"/>
    </mc:Choice>
  </mc:AlternateContent>
  <xr:revisionPtr revIDLastSave="0" documentId="13_ncr:1_{A5DEBF3F-F99B-4C75-92EA-205A7BB161F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_xlnm._FilterDatabase" localSheetId="0" hidden="1">individuals!$A$1:$N$176</definedName>
    <definedName name="individuals_1" localSheetId="0">individuals!$A$1:$N$129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1" i="6" l="1"/>
  <c r="A140" i="6"/>
  <c r="A139" i="6"/>
  <c r="A138" i="6"/>
  <c r="A137" i="6"/>
  <c r="A136" i="6"/>
  <c r="A135" i="6"/>
  <c r="A156" i="6"/>
  <c r="A155" i="6"/>
  <c r="A60" i="6"/>
  <c r="A28" i="6"/>
  <c r="A119" i="6" l="1"/>
  <c r="A85" i="6" l="1"/>
  <c r="A83" i="6"/>
  <c r="A80" i="6"/>
  <c r="A154" i="6" l="1"/>
  <c r="A153" i="6"/>
  <c r="A102" i="6" l="1"/>
  <c r="A59" i="6"/>
  <c r="A150" i="6" l="1"/>
  <c r="A58" i="6" l="1"/>
  <c r="A57" i="6" l="1"/>
  <c r="A56" i="6"/>
  <c r="A55" i="6"/>
  <c r="A54" i="6"/>
  <c r="A66" i="6" l="1"/>
  <c r="A176" i="6" l="1"/>
  <c r="A175" i="6"/>
  <c r="A174" i="6"/>
  <c r="A173" i="6"/>
  <c r="A172" i="6"/>
  <c r="A168" i="6"/>
  <c r="A167" i="6" l="1"/>
  <c r="A166" i="6" l="1"/>
  <c r="A165" i="6"/>
  <c r="A164" i="6"/>
  <c r="A163" i="6"/>
  <c r="A162" i="6"/>
  <c r="A160" i="6" l="1"/>
  <c r="A161" i="6"/>
  <c r="A158" i="6"/>
  <c r="A159" i="6"/>
  <c r="A152" i="6"/>
  <c r="A151" i="6" l="1"/>
  <c r="A149" i="6"/>
  <c r="A148" i="6"/>
  <c r="A147" i="6"/>
  <c r="A146" i="6"/>
  <c r="A131" i="6"/>
  <c r="A132" i="6"/>
  <c r="A133" i="6"/>
  <c r="A134" i="6"/>
  <c r="A65" i="6"/>
  <c r="A14" i="6"/>
  <c r="A13" i="6"/>
  <c r="A12" i="6"/>
  <c r="A11" i="6"/>
  <c r="A43" i="6" l="1"/>
  <c r="A124" i="6" l="1"/>
  <c r="A51" i="6" l="1"/>
  <c r="A49" i="6"/>
  <c r="A48" i="6"/>
  <c r="A50" i="6" l="1"/>
  <c r="A70" i="6" l="1"/>
  <c r="A103" i="6" l="1"/>
  <c r="A118" i="6" l="1"/>
  <c r="A106" i="6"/>
  <c r="A100" i="6"/>
  <c r="A99" i="6"/>
  <c r="A98" i="6"/>
  <c r="A97" i="6"/>
  <c r="A96" i="6"/>
  <c r="A95" i="6"/>
  <c r="A94" i="6"/>
  <c r="A93" i="6"/>
  <c r="A92" i="6"/>
  <c r="A72" i="6" l="1"/>
  <c r="A90" i="6" l="1"/>
  <c r="A89" i="6"/>
  <c r="A78" i="6" l="1"/>
  <c r="A79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4" i="6"/>
  <c r="A35" i="6"/>
  <c r="A36" i="6"/>
  <c r="A37" i="6"/>
  <c r="A38" i="6"/>
  <c r="A18" i="6"/>
  <c r="A64" i="6" l="1"/>
  <c r="A123" i="6" l="1"/>
  <c r="A122" i="6"/>
  <c r="A121" i="6"/>
  <c r="A120" i="6"/>
  <c r="A107" i="6"/>
  <c r="A108" i="6"/>
  <c r="A115" i="6"/>
  <c r="A117" i="6"/>
  <c r="A116" i="6"/>
  <c r="A87" i="6"/>
  <c r="A88" i="6"/>
  <c r="A110" i="6"/>
  <c r="A111" i="6"/>
  <c r="A71" i="6"/>
  <c r="A76" i="6"/>
  <c r="A77" i="6"/>
  <c r="A73" i="6"/>
  <c r="A74" i="6"/>
  <c r="A75" i="6"/>
  <c r="A84" i="6"/>
  <c r="A86" i="6"/>
  <c r="A105" i="6"/>
  <c r="A81" i="6"/>
  <c r="A82" i="6"/>
  <c r="A1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deleted="1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<sst xmlns="http://schemas.openxmlformats.org/spreadsheetml/2006/main" count="1735" uniqueCount="495">
  <si>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</si>
  <si>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</si>
  <si>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</si>
  <si>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</si>
  <si>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</si>
  <si>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</si>
  <si>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</si>
  <si>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</si>
  <si>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</si>
  <si>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</si>
  <si>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</si>
  <si>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</si>
  <si>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</si>
  <si>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</si>
  <si>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</si>
  <si>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</si>
  <si>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</si>
  <si>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</si>
  <si>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</si>
  <si>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</si>
  <si>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</si>
  <si>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</si>
  <si>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</si>
  <si>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</si>
  <si>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</si>
  <si>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</si>
  <si>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</si>
  <si>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</si>
  <si>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</si>
  <si>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</si>
  <si>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</si>
  <si>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</si>
  <si>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</si>
  <si>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</si>
  <si>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</si>
  <si>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</si>
  <si>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</si>
  <si>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</si>
  <si>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</si>
  <si>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</si>
  <si>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</si>
  <si>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</si>
  <si>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</si>
  <si>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</si>
  <si>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</si>
  <si>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</si>
  <si>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</si>
  <si>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</si>
  <si>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</si>
  <si>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</si>
  <si>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</si>
  <si>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</si>
  <si>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</si>
  <si>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</si>
  <si>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</si>
  <si>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</si>
  <si>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</si>
  <si>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</si>
  <si>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</si>
  <si>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</si>
  <si>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</si>
  <si>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</si>
  <si>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</si>
  <si>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</si>
  <si>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</si>
  <si>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</si>
  <si>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</si>
  <si>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</si>
  <si>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</si>
  <si>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</si>
  <si>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</si>
  <si>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</si>
  <si>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</si>
  <si>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</si>
  <si>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</si>
  <si>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</si>
  <si>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</si>
  <si>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</si>
  <si>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</si>
  <si>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</si>
  <si>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</si>
  <si>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</si>
  <si>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</si>
  <si>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</si>
  <si>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</si>
  <si>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</si>
  <si>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</si>
  <si>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</si>
  <si>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</si>
  <si>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</si>
  <si>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</si>
  <si>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</si>
  <si>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</si>
  <si>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</si>
  <si>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</si>
  <si>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</si>
  <si>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</si>
  <si>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</si>
  <si>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</si>
  <si>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</si>
  <si>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</si>
  <si>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</si>
  <si>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</si>
  <si>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</si>
  <si>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</si>
  <si>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</si>
  <si>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</si>
  <si>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</si>
  <si>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</si>
  <si>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</si>
  <si>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</si>
  <si>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</si>
  <si>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</si>
  <si>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</si>
  <si>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</si>
  <si>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</si>
  <si>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</si>
  <si>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</si>
  <si>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</si>
  <si>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</si>
  <si>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</si>
  <si>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</si>
  <si>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</si>
  <si>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</si>
  <si>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</si>
  <si>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</si>
  <si>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</si>
  <si>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</si>
  <si>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</si>
  <si>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</si>
  <si>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</si>
  <si>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</si>
  <si>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</si>
  <si>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</si>
  <si>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</si>
  <si>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</si>
  <si>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</si>
  <si>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</si>
  <si>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</si>
  <si>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</si>
  <si>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</si>
  <si>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</si>
  <si>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</si>
  <si>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</si>
  <si>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</si>
  <si>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</si>
  <si>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</si>
  <si>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</si>
  <si>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</si>
  <si>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</si>
  <si>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</si>
  <si>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</si>
  <si>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</si>
  <si>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</si>
  <si>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</si>
  <si>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</si>
  <si>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</si>
  <si>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</si>
  <si>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</si>
  <si>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</si>
  <si>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</si>
  <si>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</si>
  <si>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</si>
  <si>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</si>
  <si>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</si>
  <si>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</si>
  <si>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</si>
  <si>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</si>
  <si>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</si>
  <si>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</si>
  <si>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</si>
  <si>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</si>
  <si>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</si>
  <si>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</si>
  <si>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</si>
  <si>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</si>
  <si>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</si>
  <si>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</si>
  <si>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</si>
  <si>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</si>
  <si>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</si>
  <si>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</si>
  <si>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</si>
  <si>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</si>
  <si>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</si>
  <si>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</si>
  <si>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</si>
  <si>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</si>
  <si>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</si>
  <si>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</si>
  <si>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</si>
  <si>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</si>
  <si>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</si>
  <si>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</si>
  <si>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</si>
  <si>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</si>
  <si>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</si>
  <si>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</si>
  <si>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</si>
  <si>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</si>
  <si>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</si>
  <si>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</si>
  <si>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</si>
  <si>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</si>
  <si>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</si>
  <si>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</si>
  <si>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</si>
  <si>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</si>
  <si>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</si>
  <si>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</si>
  <si>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</si>
  <si>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</si>
  <si>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</si>
  <si>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</si>
  <si>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</si>
  <si>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</si>
  <si>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</si>
  <si>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</si>
  <si>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</si>
  <si>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</si>
  <si>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</si>
  <si>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</si>
  <si>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</si>
  <si>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</si>
  <si>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</si>
  <si>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</si>
  <si>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</si>
  <si>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</si>
  <si>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</si>
  <si>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</si>
  <si>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</si>
  <si>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</si>
  <si>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</si>
  <si>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</si>
  <si>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</si>
  <si>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</si>
  <si>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</si>
  <si>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</si>
  <si>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</si>
  <si>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</si>
  <si>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</si>
  <si>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</si>
  <si>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</si>
  <si>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</si>
  <si>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</si>
  <si>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</si>
  <si>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</si>
  <si>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</si>
  <si>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</si>
  <si>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</si>
  <si>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</si>
  <si>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</si>
  <si>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</si>
  <si>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</si>
  <si>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</si>
  <si>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</si>
  <si>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</si>
  <si>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</si>
  <si>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</si>
  <si>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</si>
  <si>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</si>
  <si>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</si>
  <si>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</si>
  <si>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</si>
  <si>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</si>
  <si>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</si>
  <si>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</si>
  <si>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</si>
  <si>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</si>
  <si>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</si>
  <si>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</si>
  <si>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</si>
  <si>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</si>
  <si>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</si>
  <si>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</si>
  <si>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</si>
  <si>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</si>
  <si>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</si>
  <si>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</si>
  <si>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</si>
  <si>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</si>
  <si>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</si>
  <si>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</si>
  <si>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</si>
  <si>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</si>
  <si>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</si>
  <si>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</si>
  <si>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</si>
  <si>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</si>
  <si>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</si>
  <si>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</si>
  <si>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</si>
  <si>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</si>
  <si>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</si>
  <si>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</si>
  <si>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</si>
  <si>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</si>
  <si>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</si>
  <si>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</si>
  <si>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</si>
  <si>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</si>
  <si>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</si>
  <si>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</si>
  <si>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</si>
  <si>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</si>
  <si>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</si>
  <si>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</si>
  <si>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</si>
  <si>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</si>
  <si>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</si>
  <si>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</si>
  <si>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</si>
  <si>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</si>
  <si>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</si>
  <si>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</si>
  <si>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</si>
  <si>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</si>
  <si>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</si>
  <si>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</si>
  <si>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</si>
  <si>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</si>
  <si>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</si>
  <si>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</si>
  <si>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</si>
  <si>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</si>
  <si>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</si>
  <si>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</si>
  <si>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</si>
  <si>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</si>
  <si>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</si>
  <si>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</si>
  <si>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</si>
  <si>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</si>
  <si>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</si>
  <si>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</si>
  <si>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</si>
  <si>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</si>
  <si>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</si>
  <si>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</si>
  <si>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</si>
  <si>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</si>
  <si>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</si>
  <si>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</si>
  <si>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</si>
  <si>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</si>
  <si>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</si>
  <si>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</si>
  <si>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</si>
  <si>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</si>
  <si>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</si>
  <si>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</si>
  <si>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</si>
  <si>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</si>
  <si>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</si>
  <si>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</si>
  <si>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</si>
  <si>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</si>
  <si>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</si>
  <si>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</si>
  <si>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</si>
  <si>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</si>
  <si>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</si>
  <si>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</si>
  <si>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</si>
  <si>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</si>
  <si>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</si>
  <si>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</si>
  <si>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</si>
  <si>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</si>
  <si>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</si>
  <si>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</si>
  <si>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</si>
  <si>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</si>
  <si>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</si>
  <si>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</si>
  <si>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</si>
  <si>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</si>
  <si>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</si>
  <si>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</si>
  <si>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</si>
  <si>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</si>
  <si>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</si>
  <si>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</si>
  <si>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</si>
  <si>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</si>
  <si>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</si>
  <si>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</si>
  <si>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</si>
  <si>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</si>
  <si>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</si>
  <si>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</si>
  <si>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</si>
  <si>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</si>
  <si>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</si>
  <si>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</si>
  <si>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</si>
  <si>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</si>
  <si>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</si>
  <si>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</si>
  <si>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</si>
  <si>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</si>
  <si>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</si>
  <si>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</si>
  <si>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</si>
  <si>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</si>
  <si>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</si>
  <si>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</si>
  <si>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</si>
  <si>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</si>
  <si>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</si>
  <si>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</si>
  <si>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</si>
  <si>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</si>
  <si>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</si>
  <si>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</si>
  <si>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</si>
  <si>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</si>
  <si>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</si>
  <si>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</si>
  <si>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</si>
  <si>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</si>
  <si>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</si>
  <si>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</si>
  <si>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</si>
  <si>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</si>
  <si>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</si>
  <si>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DatasetRecordClasses.DatasetRecordClass</t>
  </si>
  <si>
    <t>DatasetQuestions.GWAS</t>
  </si>
  <si>
    <t>accession_link</t>
  </si>
  <si>
    <t>attribution</t>
  </si>
  <si>
    <t>category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</si>
  <si>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</si>
  <si>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</si>
  <si>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</si>
  <si>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</si>
  <si>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</si>
  <si>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</si>
  <si>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</si>
  <si>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</si>
  <si>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</si>
  <si>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</si>
  <si>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</si>
  <si>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</si>
  <si>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</si>
  <si>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</si>
  <si>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</si>
  <si>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</si>
  <si>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</si>
  <si>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</si>
  <si>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</si>
  <si>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</si>
  <si>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</si>
  <si>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</si>
  <si>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</si>
  <si>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</si>
  <si>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</si>
  <si>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</si>
  <si>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</si>
  <si>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</si>
  <si>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</si>
  <si>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</si>
  <si>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</si>
  <si>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</si>
  <si>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</si>
  <si>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</si>
  <si>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</si>
  <si>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</si>
  <si>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</si>
  <si>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</si>
  <si>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</si>
  <si>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</si>
  <si>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</si>
  <si>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</si>
  <si>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</si>
  <si>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</si>
  <si>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</si>
  <si>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</si>
  <si>
    <t>sequence_allele_display</t>
  </si>
  <si>
    <t>adsp_display_flag</t>
  </si>
  <si>
    <t>motif_consequences</t>
  </si>
  <si>
    <t>has_genetic_evidence_for_ad_risk</t>
  </si>
  <si>
    <t>has_genetic_evidence_for_ad_risk_display</t>
  </si>
  <si>
    <t>functional_genomics_enhancers</t>
  </si>
  <si>
    <t>phenotype_list</t>
  </si>
  <si>
    <t>covariate_list</t>
  </si>
  <si>
    <t>## Dataset Questions  ##</t>
  </si>
  <si>
    <t>## Dataset Attributes ##</t>
  </si>
  <si>
    <t>gwas</t>
  </si>
  <si>
    <t>rare_variants</t>
  </si>
  <si>
    <t>gene_risk</t>
  </si>
  <si>
    <t>ontology</t>
  </si>
  <si>
    <t>gene_annotation</t>
  </si>
  <si>
    <t>sequence_annotation</t>
  </si>
  <si>
    <t>variant_annotation</t>
  </si>
  <si>
    <t>gene_function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</si>
</sst>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6"/>
  <sheetViews>
    <sheetView tabSelected="1" zoomScale="124" zoomScaleNormal="124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C132" sqref="C132"/>
    </sheetView>
  </sheetViews>
  <sheetFormatPr defaultColWidth="11" defaultRowHeight="15.75" x14ac:dyDescent="0.25"/>
  <cols>
    <col min="1" max="1" width="8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GeneRecordClasses.GeneRecordClass.has_genetic_evidence_for_ad_risk</v>
      </c>
      <c r="B27" t="s">
        <v>31</v>
      </c>
      <c r="C27" t="s">
        <v>32</v>
      </c>
      <c r="D27" t="s">
        <v>64</v>
      </c>
      <c r="E27" t="s">
        <v>24</v>
      </c>
      <c r="F27" t="s">
        <v>480</v>
      </c>
      <c r="J27" t="s">
        <v>66</v>
      </c>
      <c r="M27" t="s">
        <v>70</v>
      </c>
      <c r="N27" t="s">
        <v>26</v>
      </c>
    </row>
    <row r="28" spans="1:14" x14ac:dyDescent="0.25">
      <c r="A28" s="2" t="str">
        <f>CONCATENATE(D28,".",F28)</f>
        <v>GeneRecordClasses.GeneRecordClass.has_genetic_evidence_for_ad_risk_display</v>
      </c>
      <c r="B28" t="s">
        <v>31</v>
      </c>
      <c r="C28" t="s">
        <v>32</v>
      </c>
      <c r="D28" t="s">
        <v>64</v>
      </c>
      <c r="E28" t="s">
        <v>24</v>
      </c>
      <c r="F28" t="s">
        <v>481</v>
      </c>
      <c r="J28" t="s">
        <v>66</v>
      </c>
      <c r="L28" t="s">
        <v>27</v>
      </c>
      <c r="M28" t="s">
        <v>70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471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471</v>
      </c>
      <c r="D55" t="s">
        <v>64</v>
      </c>
      <c r="E55" t="s">
        <v>28</v>
      </c>
      <c r="F55" t="s">
        <v>468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471</v>
      </c>
      <c r="D56" t="s">
        <v>64</v>
      </c>
      <c r="E56" t="s">
        <v>28</v>
      </c>
      <c r="F56" t="s">
        <v>469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471</v>
      </c>
      <c r="D57" t="s">
        <v>64</v>
      </c>
      <c r="E57" t="s">
        <v>28</v>
      </c>
      <c r="F57" t="s">
        <v>470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471</v>
      </c>
      <c r="D58" t="s">
        <v>64</v>
      </c>
      <c r="E58" t="s">
        <v>28</v>
      </c>
      <c r="F58" t="s">
        <v>472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474</v>
      </c>
      <c r="J59" t="s">
        <v>66</v>
      </c>
      <c r="M59" t="s">
        <v>70</v>
      </c>
    </row>
    <row r="60" spans="1:14" x14ac:dyDescent="0.25">
      <c r="A60" s="2" t="str">
        <f>CONCATENATE(D60,".",F60)</f>
        <v>GeneRecordClasses.GeneRecordClass.functional_genomics_enhancers</v>
      </c>
      <c r="B60" t="s">
        <v>111</v>
      </c>
      <c r="C60" t="s">
        <v>184</v>
      </c>
      <c r="D60" t="s">
        <v>64</v>
      </c>
      <c r="E60" t="s">
        <v>28</v>
      </c>
      <c r="F60" t="s">
        <v>482</v>
      </c>
      <c r="J60" t="s">
        <v>66</v>
      </c>
      <c r="M60" t="s">
        <v>25</v>
      </c>
      <c r="N60" t="s">
        <v>26</v>
      </c>
    </row>
    <row r="62" spans="1:14" x14ac:dyDescent="0.25">
      <c r="A62" s="2" t="s">
        <v>227</v>
      </c>
    </row>
    <row r="64" spans="1:14" x14ac:dyDescent="0.25">
      <c r="A64" s="2" t="str">
        <f>CONCATENATE(D64,".",F64)</f>
        <v>VariantRecordClasses.VariantRecordClass.VariantQuestions.vid</v>
      </c>
      <c r="B64" t="s">
        <v>31</v>
      </c>
      <c r="C64" t="s">
        <v>32</v>
      </c>
      <c r="D64" t="s">
        <v>229</v>
      </c>
      <c r="E64" t="s">
        <v>21</v>
      </c>
      <c r="F64" t="s">
        <v>467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VariantRecordClasses.VariantRecordClass.VariantQuestions.vupload</v>
      </c>
      <c r="B65" t="s">
        <v>31</v>
      </c>
      <c r="C65" t="s">
        <v>32</v>
      </c>
      <c r="D65" t="s">
        <v>229</v>
      </c>
      <c r="E65" t="s">
        <v>21</v>
      </c>
      <c r="F65" t="s">
        <v>466</v>
      </c>
      <c r="L65" t="s">
        <v>22</v>
      </c>
      <c r="M65" t="s">
        <v>23</v>
      </c>
    </row>
    <row r="66" spans="1:14" x14ac:dyDescent="0.25">
      <c r="A66" s="2" t="str">
        <f>CONCATENATE(D66,".",F66)</f>
        <v>VariantRecordClasses.VariantRecordClass.VariantQuestions.gwas_stats</v>
      </c>
      <c r="B66" t="s">
        <v>300</v>
      </c>
      <c r="C66" t="s">
        <v>298</v>
      </c>
      <c r="D66" t="s">
        <v>229</v>
      </c>
      <c r="E66" t="s">
        <v>21</v>
      </c>
      <c r="F66" t="s">
        <v>465</v>
      </c>
      <c r="L66" t="s">
        <v>22</v>
      </c>
      <c r="M66" t="s">
        <v>23</v>
      </c>
    </row>
    <row r="68" spans="1:14" x14ac:dyDescent="0.25">
      <c r="A68" s="2" t="s">
        <v>228</v>
      </c>
    </row>
    <row r="70" spans="1:14" x14ac:dyDescent="0.25">
      <c r="A70" s="2" t="str">
        <f>CONCATENATE(D70,".",F70)</f>
        <v>VariantRecordClasses.VariantRecordClass.display_metaseq_id</v>
      </c>
      <c r="B70" t="s">
        <v>57</v>
      </c>
      <c r="C70" t="s">
        <v>69</v>
      </c>
      <c r="D70" t="s">
        <v>229</v>
      </c>
      <c r="E70" t="s">
        <v>24</v>
      </c>
      <c r="F70" t="s">
        <v>288</v>
      </c>
      <c r="M70" t="s">
        <v>70</v>
      </c>
    </row>
    <row r="71" spans="1:14" x14ac:dyDescent="0.25">
      <c r="A71" s="2" t="str">
        <f t="shared" ref="A71:A116" si="3">CONCATENATE(D71,".",F71)</f>
        <v>VariantRecordClasses.VariantRecordClass.ref_snp_id</v>
      </c>
      <c r="B71" t="s">
        <v>31</v>
      </c>
      <c r="C71" t="s">
        <v>32</v>
      </c>
      <c r="D71" t="s">
        <v>229</v>
      </c>
      <c r="E71" t="s">
        <v>24</v>
      </c>
      <c r="F71" t="s">
        <v>231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4">CONCATENATE(D72,".",F72)</f>
        <v>VariantRecordClasses.VariantRecordClass.metaseq_id</v>
      </c>
      <c r="B72" t="s">
        <v>31</v>
      </c>
      <c r="C72" t="s">
        <v>32</v>
      </c>
      <c r="D72" t="s">
        <v>229</v>
      </c>
      <c r="E72" t="s">
        <v>24</v>
      </c>
      <c r="F72" t="s">
        <v>271</v>
      </c>
      <c r="L72" t="s">
        <v>27</v>
      </c>
      <c r="M72" t="s">
        <v>70</v>
      </c>
      <c r="N72" t="s">
        <v>26</v>
      </c>
    </row>
    <row r="73" spans="1:14" x14ac:dyDescent="0.25">
      <c r="A73" s="2" t="str">
        <f>CONCATENATE(D73,".",F73)</f>
        <v>VariantRecordClasses.VariantRecordClass.chromosome</v>
      </c>
      <c r="B73" t="s">
        <v>34</v>
      </c>
      <c r="C73" t="s">
        <v>34</v>
      </c>
      <c r="D73" t="s">
        <v>229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>CONCATENATE(D74,".",F74)</f>
        <v>VariantRecordClasses.VariantRecordClass.position</v>
      </c>
      <c r="B74" t="s">
        <v>34</v>
      </c>
      <c r="C74" t="s">
        <v>34</v>
      </c>
      <c r="D74" t="s">
        <v>229</v>
      </c>
      <c r="E74" t="s">
        <v>24</v>
      </c>
      <c r="F74" t="s">
        <v>234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>CONCATENATE(D75,".",F75)</f>
        <v>VariantRecordClasses.VariantRecordClass.location</v>
      </c>
      <c r="B75" t="s">
        <v>34</v>
      </c>
      <c r="C75" t="s">
        <v>34</v>
      </c>
      <c r="D75" t="s">
        <v>229</v>
      </c>
      <c r="E75" t="s">
        <v>24</v>
      </c>
      <c r="F75" t="s">
        <v>235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VariantRecordClasses.VariantRecordClass.ref_allele</v>
      </c>
      <c r="B76" t="s">
        <v>57</v>
      </c>
      <c r="C76" t="s">
        <v>69</v>
      </c>
      <c r="D76" t="s">
        <v>229</v>
      </c>
      <c r="E76" t="s">
        <v>24</v>
      </c>
      <c r="F76" t="s">
        <v>232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VariantRecordClasses.VariantRecordClass.alt_allele</v>
      </c>
      <c r="B77" t="s">
        <v>57</v>
      </c>
      <c r="C77" t="s">
        <v>69</v>
      </c>
      <c r="D77" t="s">
        <v>229</v>
      </c>
      <c r="E77" t="s">
        <v>24</v>
      </c>
      <c r="F77" t="s">
        <v>233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229</v>
      </c>
      <c r="E78" t="s">
        <v>24</v>
      </c>
      <c r="F78" t="s">
        <v>262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229</v>
      </c>
      <c r="E79" t="s">
        <v>24</v>
      </c>
      <c r="F79" t="s">
        <v>265</v>
      </c>
      <c r="M79" t="s">
        <v>70</v>
      </c>
    </row>
    <row r="80" spans="1:14" x14ac:dyDescent="0.25">
      <c r="A80" s="2" t="str">
        <f>CONCATENATE(D80,".",F80)</f>
        <v>VariantRecordClasses.VariantRecordClass.sequence_allele_display</v>
      </c>
      <c r="B80" t="s">
        <v>57</v>
      </c>
      <c r="C80" t="s">
        <v>69</v>
      </c>
      <c r="D80" t="s">
        <v>229</v>
      </c>
      <c r="E80" t="s">
        <v>24</v>
      </c>
      <c r="F80" t="s">
        <v>477</v>
      </c>
      <c r="M80" t="s">
        <v>70</v>
      </c>
    </row>
    <row r="81" spans="1:14" x14ac:dyDescent="0.25">
      <c r="A81" s="2" t="str">
        <f>CONCATENATE(D81,".",F81)</f>
        <v>VariantRecordClasses.VariantRecordClass.variant_class</v>
      </c>
      <c r="B81" t="s">
        <v>57</v>
      </c>
      <c r="C81" t="s">
        <v>69</v>
      </c>
      <c r="D81" t="s">
        <v>229</v>
      </c>
      <c r="E81" t="s">
        <v>24</v>
      </c>
      <c r="F81" t="s">
        <v>241</v>
      </c>
      <c r="H81" t="s">
        <v>0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VariantRecordClasses.VariantRecordClass.variant_class_abbrev</v>
      </c>
      <c r="B82" t="s">
        <v>57</v>
      </c>
      <c r="C82" t="s">
        <v>69</v>
      </c>
      <c r="D82" t="s">
        <v>229</v>
      </c>
      <c r="E82" t="s">
        <v>24</v>
      </c>
      <c r="F82" t="s">
        <v>242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ref="A83" si="5">CONCATENATE(D83,".",F83)</f>
        <v>VariantRecordClasses.VariantRecordClass.adsp_display_flag</v>
      </c>
      <c r="B83" t="s">
        <v>57</v>
      </c>
      <c r="C83" t="s">
        <v>69</v>
      </c>
      <c r="D83" t="s">
        <v>229</v>
      </c>
      <c r="E83" t="s">
        <v>24</v>
      </c>
      <c r="F83" t="s">
        <v>478</v>
      </c>
      <c r="L83" t="s">
        <v>27</v>
      </c>
      <c r="M83" t="s">
        <v>70</v>
      </c>
    </row>
    <row r="84" spans="1:14" x14ac:dyDescent="0.25">
      <c r="A84" s="2" t="str">
        <f t="shared" si="3"/>
        <v>VariantRecordClasses.VariantRecordClass.is_adsp_variant</v>
      </c>
      <c r="B84" t="s">
        <v>57</v>
      </c>
      <c r="C84" t="s">
        <v>69</v>
      </c>
      <c r="D84" t="s">
        <v>229</v>
      </c>
      <c r="E84" t="s">
        <v>24</v>
      </c>
      <c r="F84" t="s">
        <v>238</v>
      </c>
      <c r="M84" t="s">
        <v>70</v>
      </c>
      <c r="N84" t="s">
        <v>26</v>
      </c>
    </row>
    <row r="85" spans="1:14" x14ac:dyDescent="0.25">
      <c r="A85" s="2" t="str">
        <f t="shared" si="3"/>
        <v>VariantRecordClasses.VariantRecordClass.is_adsp_wes</v>
      </c>
      <c r="B85" t="s">
        <v>57</v>
      </c>
      <c r="C85" t="s">
        <v>69</v>
      </c>
      <c r="D85" t="s">
        <v>229</v>
      </c>
      <c r="E85" t="s">
        <v>24</v>
      </c>
      <c r="F85" t="s">
        <v>239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VariantRecordClasses.VariantRecordClass.is_adsp_wgs</v>
      </c>
      <c r="B86" t="s">
        <v>57</v>
      </c>
      <c r="C86" t="s">
        <v>69</v>
      </c>
      <c r="D86" t="s">
        <v>229</v>
      </c>
      <c r="E86" t="s">
        <v>24</v>
      </c>
      <c r="F86" t="s">
        <v>240</v>
      </c>
      <c r="M86" t="s">
        <v>70</v>
      </c>
      <c r="N86" t="s">
        <v>26</v>
      </c>
    </row>
    <row r="87" spans="1:14" x14ac:dyDescent="0.25">
      <c r="A87" s="2" t="str">
        <f>CONCATENATE(D87,".",F87)</f>
        <v>VariantRecordClasses.VariantRecordClass.adsp_wes_qc_filter_status</v>
      </c>
      <c r="B87" t="s">
        <v>57</v>
      </c>
      <c r="C87" t="s">
        <v>69</v>
      </c>
      <c r="D87" t="s">
        <v>229</v>
      </c>
      <c r="E87" t="s">
        <v>24</v>
      </c>
      <c r="F87" t="s">
        <v>266</v>
      </c>
      <c r="M87" t="s">
        <v>70</v>
      </c>
      <c r="N87" t="s">
        <v>26</v>
      </c>
    </row>
    <row r="88" spans="1:14" x14ac:dyDescent="0.25">
      <c r="A88" s="2" t="str">
        <f>CONCATENATE(D88,".",F88)</f>
        <v>VariantRecordClasses.VariantRecordClass.adsp_wgs_qc_filter_status</v>
      </c>
      <c r="B88" t="s">
        <v>57</v>
      </c>
      <c r="C88" t="s">
        <v>69</v>
      </c>
      <c r="D88" t="s">
        <v>229</v>
      </c>
      <c r="E88" t="s">
        <v>24</v>
      </c>
      <c r="F88" t="s">
        <v>267</v>
      </c>
      <c r="M88" t="s">
        <v>70</v>
      </c>
      <c r="N88" t="s">
        <v>26</v>
      </c>
    </row>
    <row r="89" spans="1:14" x14ac:dyDescent="0.25">
      <c r="A89" s="2" t="str">
        <f t="shared" ref="A89:A90" si="6">CONCATENATE(D89,".",F89)</f>
        <v>VariantRecordClasses.VariantRecordClass.adsp_wes_qc_filter_status_display</v>
      </c>
      <c r="B89" t="s">
        <v>57</v>
      </c>
      <c r="C89" t="s">
        <v>69</v>
      </c>
      <c r="D89" t="s">
        <v>229</v>
      </c>
      <c r="E89" t="s">
        <v>24</v>
      </c>
      <c r="F89" t="s">
        <v>268</v>
      </c>
      <c r="L89" t="s">
        <v>27</v>
      </c>
      <c r="M89" t="s">
        <v>70</v>
      </c>
    </row>
    <row r="90" spans="1:14" x14ac:dyDescent="0.25">
      <c r="A90" s="2" t="str">
        <f t="shared" si="6"/>
        <v>VariantRecordClasses.VariantRecordClass.adsp_wgs_qc_filter_status_display</v>
      </c>
      <c r="B90" t="s">
        <v>57</v>
      </c>
      <c r="C90" t="s">
        <v>69</v>
      </c>
      <c r="D90" t="s">
        <v>229</v>
      </c>
      <c r="E90" t="s">
        <v>24</v>
      </c>
      <c r="F90" t="s">
        <v>269</v>
      </c>
      <c r="L90" t="s">
        <v>27</v>
      </c>
      <c r="M90" t="s">
        <v>70</v>
      </c>
    </row>
    <row r="92" spans="1:14" x14ac:dyDescent="0.25">
      <c r="A92" s="2" t="str">
        <f t="shared" ref="A92:A100" si="7">CONCATENATE(D92,".",F92)</f>
        <v>VariantRecordClasses.VariantRecordClass.most_severe_consequence</v>
      </c>
      <c r="B92" t="s">
        <v>44</v>
      </c>
      <c r="C92" t="s">
        <v>45</v>
      </c>
      <c r="D92" t="s">
        <v>229</v>
      </c>
      <c r="E92" t="s">
        <v>24</v>
      </c>
      <c r="F92" t="s">
        <v>272</v>
      </c>
      <c r="L92" t="s">
        <v>27</v>
      </c>
      <c r="M92" t="s">
        <v>70</v>
      </c>
      <c r="N92" t="s">
        <v>26</v>
      </c>
    </row>
    <row r="93" spans="1:14" x14ac:dyDescent="0.25">
      <c r="A93" s="2" t="str">
        <f t="shared" si="7"/>
        <v>VariantRecordClasses.VariantRecordClass.msc_impact</v>
      </c>
      <c r="B93" t="s">
        <v>44</v>
      </c>
      <c r="C93" t="s">
        <v>45</v>
      </c>
      <c r="D93" t="s">
        <v>229</v>
      </c>
      <c r="E93" t="s">
        <v>24</v>
      </c>
      <c r="F93" t="s">
        <v>273</v>
      </c>
      <c r="L93" t="s">
        <v>27</v>
      </c>
      <c r="M93" t="s">
        <v>70</v>
      </c>
      <c r="N93" t="s">
        <v>26</v>
      </c>
    </row>
    <row r="94" spans="1:14" x14ac:dyDescent="0.25">
      <c r="A94" s="2" t="str">
        <f t="shared" si="7"/>
        <v>VariantRecordClasses.VariantRecordClass.msc_impacted_gene_link</v>
      </c>
      <c r="B94" t="s">
        <v>44</v>
      </c>
      <c r="C94" t="s">
        <v>45</v>
      </c>
      <c r="D94" t="s">
        <v>229</v>
      </c>
      <c r="E94" t="s">
        <v>24</v>
      </c>
      <c r="F94" t="s">
        <v>274</v>
      </c>
      <c r="L94" t="s">
        <v>27</v>
      </c>
      <c r="M94" t="s">
        <v>70</v>
      </c>
    </row>
    <row r="95" spans="1:14" x14ac:dyDescent="0.25">
      <c r="A95" s="2" t="str">
        <f t="shared" si="7"/>
        <v>VariantRecordClasses.VariantRecordClass.msc_impacted_gene</v>
      </c>
      <c r="B95" t="s">
        <v>44</v>
      </c>
      <c r="C95" t="s">
        <v>45</v>
      </c>
      <c r="D95" t="s">
        <v>229</v>
      </c>
      <c r="E95" t="s">
        <v>24</v>
      </c>
      <c r="F95" t="s">
        <v>275</v>
      </c>
      <c r="M95" t="s">
        <v>70</v>
      </c>
      <c r="N95" t="s">
        <v>26</v>
      </c>
    </row>
    <row r="96" spans="1:14" x14ac:dyDescent="0.25">
      <c r="A96" s="2" t="str">
        <f t="shared" si="7"/>
        <v>VariantRecordClasses.VariantRecordClass.msc_impacted_symbol</v>
      </c>
      <c r="B96" t="s">
        <v>44</v>
      </c>
      <c r="C96" t="s">
        <v>45</v>
      </c>
      <c r="D96" t="s">
        <v>229</v>
      </c>
      <c r="E96" t="s">
        <v>24</v>
      </c>
      <c r="F96" t="s">
        <v>276</v>
      </c>
      <c r="M96" t="s">
        <v>70</v>
      </c>
      <c r="N96" t="s">
        <v>26</v>
      </c>
    </row>
    <row r="97" spans="1:14" x14ac:dyDescent="0.25">
      <c r="A97" s="2" t="str">
        <f t="shared" si="7"/>
        <v>VariantRecordClasses.VariantRecordClass.msc_impacted_transcript</v>
      </c>
      <c r="B97" t="s">
        <v>44</v>
      </c>
      <c r="C97" t="s">
        <v>45</v>
      </c>
      <c r="D97" t="s">
        <v>229</v>
      </c>
      <c r="E97" t="s">
        <v>24</v>
      </c>
      <c r="F97" t="s">
        <v>277</v>
      </c>
      <c r="L97" t="s">
        <v>27</v>
      </c>
      <c r="M97" t="s">
        <v>70</v>
      </c>
      <c r="N97" t="s">
        <v>26</v>
      </c>
    </row>
    <row r="98" spans="1:14" x14ac:dyDescent="0.25">
      <c r="A98" s="2" t="str">
        <f t="shared" si="7"/>
        <v>VariantRecordClasses.VariantRecordClass.msc_amino_acid_change</v>
      </c>
      <c r="B98" t="s">
        <v>44</v>
      </c>
      <c r="C98" t="s">
        <v>45</v>
      </c>
      <c r="D98" t="s">
        <v>229</v>
      </c>
      <c r="E98" t="s">
        <v>24</v>
      </c>
      <c r="F98" t="s">
        <v>278</v>
      </c>
      <c r="L98" t="s">
        <v>27</v>
      </c>
      <c r="M98" t="s">
        <v>70</v>
      </c>
      <c r="N98" t="s">
        <v>26</v>
      </c>
    </row>
    <row r="99" spans="1:14" x14ac:dyDescent="0.25">
      <c r="A99" s="2" t="str">
        <f t="shared" si="7"/>
        <v>VariantRecordClasses.VariantRecordClass.msc_codon_change</v>
      </c>
      <c r="B99" t="s">
        <v>44</v>
      </c>
      <c r="C99" t="s">
        <v>45</v>
      </c>
      <c r="D99" t="s">
        <v>229</v>
      </c>
      <c r="E99" t="s">
        <v>24</v>
      </c>
      <c r="F99" t="s">
        <v>279</v>
      </c>
      <c r="L99" t="s">
        <v>27</v>
      </c>
      <c r="M99" t="s">
        <v>70</v>
      </c>
      <c r="N99" t="s">
        <v>26</v>
      </c>
    </row>
    <row r="100" spans="1:14" x14ac:dyDescent="0.25">
      <c r="A100" s="2" t="str">
        <f t="shared" si="7"/>
        <v>VariantRecordClasses.VariantRecordClass.msc_is_coding</v>
      </c>
      <c r="B100" t="s">
        <v>44</v>
      </c>
      <c r="C100" t="s">
        <v>45</v>
      </c>
      <c r="D100" t="s">
        <v>229</v>
      </c>
      <c r="E100" t="s">
        <v>24</v>
      </c>
      <c r="F100" t="s">
        <v>280</v>
      </c>
      <c r="L100" t="s">
        <v>27</v>
      </c>
      <c r="M100" t="s">
        <v>70</v>
      </c>
      <c r="N100" t="s">
        <v>26</v>
      </c>
    </row>
    <row r="102" spans="1:14" x14ac:dyDescent="0.25">
      <c r="A102" s="2" t="str">
        <f>CONCATENATE(D102,".",F102)</f>
        <v>VariantRecordClasses.VariantRecordClass.gws_datasets_summary_plot</v>
      </c>
      <c r="B102" t="s">
        <v>57</v>
      </c>
      <c r="C102" t="s">
        <v>69</v>
      </c>
      <c r="D102" t="s">
        <v>229</v>
      </c>
      <c r="E102" t="s">
        <v>24</v>
      </c>
      <c r="F102" t="s">
        <v>475</v>
      </c>
      <c r="M102" t="s">
        <v>70</v>
      </c>
    </row>
    <row r="103" spans="1:14" x14ac:dyDescent="0.25">
      <c r="A103" s="2" t="str">
        <f t="shared" ref="A103" si="8">CONCATENATE(D103,".",F103)</f>
        <v>VariantRecordClasses.VariantRecordClass.locuszoom_gwas_datasets</v>
      </c>
      <c r="B103" t="s">
        <v>300</v>
      </c>
      <c r="C103" t="s">
        <v>298</v>
      </c>
      <c r="D103" t="s">
        <v>229</v>
      </c>
      <c r="E103" t="s">
        <v>28</v>
      </c>
      <c r="F103" t="s">
        <v>287</v>
      </c>
      <c r="K103">
        <v>1</v>
      </c>
      <c r="M103" t="s">
        <v>25</v>
      </c>
    </row>
    <row r="105" spans="1:14" x14ac:dyDescent="0.25">
      <c r="A105" s="2" t="str">
        <f t="shared" si="3"/>
        <v>VariantRecordClasses.VariantRecordClass.is_multi_allelic</v>
      </c>
      <c r="B105" t="s">
        <v>57</v>
      </c>
      <c r="C105" t="s">
        <v>69</v>
      </c>
      <c r="D105" t="s">
        <v>229</v>
      </c>
      <c r="E105" t="s">
        <v>24</v>
      </c>
      <c r="F105" t="s">
        <v>263</v>
      </c>
      <c r="L105" t="s">
        <v>27</v>
      </c>
      <c r="M105" t="s">
        <v>70</v>
      </c>
      <c r="N105" t="s">
        <v>26</v>
      </c>
    </row>
    <row r="106" spans="1:14" x14ac:dyDescent="0.25">
      <c r="A106" s="2" t="str">
        <f t="shared" ref="A106" si="9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>CONCATENATE(D108,".",F108)</f>
        <v>VariantRecordClasses.VariantRecordClass.alternative_variants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254</v>
      </c>
      <c r="M108" t="s">
        <v>70</v>
      </c>
    </row>
    <row r="110" spans="1:14" x14ac:dyDescent="0.25">
      <c r="A110" s="2" t="str">
        <f>CONCATENATE(D110,".",F110)</f>
        <v>VariantRecordClasses.VariantRecordClass.cadd_raw_score</v>
      </c>
      <c r="B110" t="s">
        <v>44</v>
      </c>
      <c r="C110" t="s">
        <v>45</v>
      </c>
      <c r="D110" t="s">
        <v>229</v>
      </c>
      <c r="E110" t="s">
        <v>24</v>
      </c>
      <c r="F110" t="s">
        <v>250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>CONCATENATE(D111,".",F111)</f>
        <v>VariantRecordClasses.VariantRecordClass.cadd_phred_score</v>
      </c>
      <c r="B111" t="s">
        <v>44</v>
      </c>
      <c r="C111" t="s">
        <v>45</v>
      </c>
      <c r="D111" t="s">
        <v>229</v>
      </c>
      <c r="E111" t="s">
        <v>24</v>
      </c>
      <c r="F111" t="s">
        <v>251</v>
      </c>
      <c r="L111" t="s">
        <v>27</v>
      </c>
      <c r="M111" t="s">
        <v>70</v>
      </c>
      <c r="N111" t="s">
        <v>26</v>
      </c>
    </row>
    <row r="113" spans="1:14" x14ac:dyDescent="0.25">
      <c r="A113" s="2" t="str">
        <f t="shared" si="3"/>
        <v>VariantRecordClasses.VariantRecordClass.sequence</v>
      </c>
      <c r="B113" t="s">
        <v>31</v>
      </c>
      <c r="C113" t="s">
        <v>32</v>
      </c>
      <c r="D113" t="s">
        <v>229</v>
      </c>
      <c r="E113" t="s">
        <v>24</v>
      </c>
      <c r="F113" t="s">
        <v>243</v>
      </c>
      <c r="L113" t="s">
        <v>27</v>
      </c>
      <c r="N113" t="s">
        <v>26</v>
      </c>
    </row>
    <row r="115" spans="1:14" x14ac:dyDescent="0.25">
      <c r="A115" s="2" t="str">
        <f t="shared" ref="A115" si="10">CONCATENATE(D115,".",F115)</f>
        <v>VariantRecordClasses.VariantRecordClass.allele_frequencies</v>
      </c>
      <c r="B115" t="s">
        <v>57</v>
      </c>
      <c r="C115" t="s">
        <v>69</v>
      </c>
      <c r="D115" t="s">
        <v>229</v>
      </c>
      <c r="E115" t="s">
        <v>28</v>
      </c>
      <c r="F115" t="s">
        <v>293</v>
      </c>
      <c r="K115">
        <v>1</v>
      </c>
      <c r="M115" t="s">
        <v>25</v>
      </c>
      <c r="N115" t="s">
        <v>26</v>
      </c>
    </row>
    <row r="116" spans="1:14" x14ac:dyDescent="0.25">
      <c r="A116" s="2" t="str">
        <f t="shared" si="3"/>
        <v>VariantRecordClasses.VariantRecordClass.transcript_consequences</v>
      </c>
      <c r="B116" t="s">
        <v>44</v>
      </c>
      <c r="C116" t="s">
        <v>45</v>
      </c>
      <c r="D116" t="s">
        <v>229</v>
      </c>
      <c r="E116" t="s">
        <v>28</v>
      </c>
      <c r="F116" t="s">
        <v>284</v>
      </c>
      <c r="K116">
        <v>1</v>
      </c>
      <c r="M116" t="s">
        <v>25</v>
      </c>
      <c r="N116" t="s">
        <v>26</v>
      </c>
    </row>
    <row r="117" spans="1:14" x14ac:dyDescent="0.25">
      <c r="A117" s="2" t="str">
        <f t="shared" ref="A117:A123" si="11">CONCATENATE(D117,".",F117)</f>
        <v>VariantRecordClasses.VariantRecordClass.intergenic_consequences</v>
      </c>
      <c r="B117" t="s">
        <v>44</v>
      </c>
      <c r="C117" t="s">
        <v>45</v>
      </c>
      <c r="D117" t="s">
        <v>229</v>
      </c>
      <c r="E117" t="s">
        <v>28</v>
      </c>
      <c r="F117" t="s">
        <v>285</v>
      </c>
      <c r="K117">
        <v>4</v>
      </c>
      <c r="M117" t="s">
        <v>25</v>
      </c>
      <c r="N117" t="s">
        <v>26</v>
      </c>
    </row>
    <row r="118" spans="1:14" x14ac:dyDescent="0.25">
      <c r="A118" s="2" t="str">
        <f t="shared" ref="A118" si="12">CONCATENATE(D118,".",F118)</f>
        <v>VariantRecordClasses.VariantRecordClass.regulatory_consequences</v>
      </c>
      <c r="B118" t="s">
        <v>44</v>
      </c>
      <c r="C118" t="s">
        <v>45</v>
      </c>
      <c r="D118" t="s">
        <v>229</v>
      </c>
      <c r="E118" t="s">
        <v>28</v>
      </c>
      <c r="F118" t="s">
        <v>286</v>
      </c>
      <c r="K118">
        <v>2</v>
      </c>
      <c r="M118" t="s">
        <v>25</v>
      </c>
      <c r="N118" t="s">
        <v>26</v>
      </c>
    </row>
    <row r="119" spans="1:14" x14ac:dyDescent="0.25">
      <c r="A119" s="2" t="str">
        <f t="shared" ref="A119" si="13">CONCATENATE(D119,".",F119)</f>
        <v>VariantRecordClasses.VariantRecordClass.motif_consequences</v>
      </c>
      <c r="B119" t="s">
        <v>44</v>
      </c>
      <c r="C119" t="s">
        <v>45</v>
      </c>
      <c r="D119" t="s">
        <v>229</v>
      </c>
      <c r="E119" t="s">
        <v>28</v>
      </c>
      <c r="F119" t="s">
        <v>479</v>
      </c>
      <c r="K119">
        <v>3</v>
      </c>
      <c r="M119" t="s">
        <v>25</v>
      </c>
      <c r="N119" t="s">
        <v>26</v>
      </c>
    </row>
    <row r="120" spans="1:14" x14ac:dyDescent="0.25">
      <c r="A120" s="2" t="str">
        <f t="shared" si="11"/>
        <v>VariantRecordClasses.VariantRecordClass.ad_associations_from_gwas</v>
      </c>
      <c r="B120" t="s">
        <v>300</v>
      </c>
      <c r="C120" t="s">
        <v>298</v>
      </c>
      <c r="D120" t="s">
        <v>229</v>
      </c>
      <c r="E120" t="s">
        <v>28</v>
      </c>
      <c r="F120" t="s">
        <v>294</v>
      </c>
      <c r="K120">
        <v>1</v>
      </c>
      <c r="M120" t="s">
        <v>25</v>
      </c>
      <c r="N120" t="s">
        <v>26</v>
      </c>
    </row>
    <row r="121" spans="1:14" x14ac:dyDescent="0.25">
      <c r="A121" s="2" t="str">
        <f t="shared" si="11"/>
        <v>VariantRecordClasses.VariantRecordClass.other_associations_from_gwas</v>
      </c>
      <c r="B121" t="s">
        <v>300</v>
      </c>
      <c r="C121" t="s">
        <v>298</v>
      </c>
      <c r="D121" t="s">
        <v>229</v>
      </c>
      <c r="E121" t="s">
        <v>28</v>
      </c>
      <c r="F121" t="s">
        <v>295</v>
      </c>
      <c r="K121">
        <v>2</v>
      </c>
      <c r="M121" t="s">
        <v>25</v>
      </c>
      <c r="N121" t="s">
        <v>26</v>
      </c>
    </row>
    <row r="122" spans="1:14" x14ac:dyDescent="0.25">
      <c r="A122" s="2" t="str">
        <f t="shared" si="11"/>
        <v>VariantRecordClasses.VariantRecordClass.ad_associations_from_catalog</v>
      </c>
      <c r="B122" t="s">
        <v>301</v>
      </c>
      <c r="C122" t="s">
        <v>299</v>
      </c>
      <c r="D122" t="s">
        <v>229</v>
      </c>
      <c r="E122" t="s">
        <v>28</v>
      </c>
      <c r="F122" t="s">
        <v>296</v>
      </c>
      <c r="K122">
        <v>1</v>
      </c>
      <c r="M122" t="s">
        <v>25</v>
      </c>
      <c r="N122" t="s">
        <v>26</v>
      </c>
    </row>
    <row r="123" spans="1:14" x14ac:dyDescent="0.25">
      <c r="A123" s="2" t="str">
        <f t="shared" si="11"/>
        <v>VariantRecordClasses.VariantRecordClass.other_associations_from_catalog</v>
      </c>
      <c r="B123" t="s">
        <v>301</v>
      </c>
      <c r="C123" t="s">
        <v>299</v>
      </c>
      <c r="D123" t="s">
        <v>229</v>
      </c>
      <c r="E123" t="s">
        <v>28</v>
      </c>
      <c r="F123" t="s">
        <v>297</v>
      </c>
      <c r="K123">
        <v>2</v>
      </c>
      <c r="M123" t="s">
        <v>25</v>
      </c>
      <c r="N123" t="s">
        <v>26</v>
      </c>
    </row>
    <row r="124" spans="1:14" x14ac:dyDescent="0.25">
      <c r="A124" s="2" t="str">
        <f t="shared" ref="A124" si="14">CONCATENATE(D124,".",F124)</f>
        <v>VariantRecordClasses.VariantRecordClass.linkage</v>
      </c>
      <c r="B124" t="s">
        <v>57</v>
      </c>
      <c r="C124" t="s">
        <v>69</v>
      </c>
      <c r="D124" t="s">
        <v>229</v>
      </c>
      <c r="E124" t="s">
        <v>28</v>
      </c>
      <c r="F124" t="s">
        <v>302</v>
      </c>
      <c r="K124">
        <v>2</v>
      </c>
      <c r="M124" t="s">
        <v>25</v>
      </c>
      <c r="N124" t="s">
        <v>26</v>
      </c>
    </row>
    <row r="126" spans="1:14" x14ac:dyDescent="0.25">
      <c r="A126" s="2" t="s">
        <v>485</v>
      </c>
    </row>
    <row r="128" spans="1:14" ht="13.5" customHeight="1" x14ac:dyDescent="0.25"/>
    <row r="129" spans="1:14" x14ac:dyDescent="0.25">
      <c r="A129" s="2" t="s">
        <v>486</v>
      </c>
    </row>
    <row r="131" spans="1:14" x14ac:dyDescent="0.25">
      <c r="A131" s="2" t="str">
        <f t="shared" ref="A131" si="15">CONCATENATE(D131,".",F131)</f>
        <v>DatasetRecordClasses.DatasetRecordClass.name</v>
      </c>
      <c r="B131" t="s">
        <v>31</v>
      </c>
      <c r="C131" t="s">
        <v>32</v>
      </c>
      <c r="D131" t="s">
        <v>426</v>
      </c>
      <c r="E131" t="s">
        <v>24</v>
      </c>
      <c r="F131" t="s">
        <v>3</v>
      </c>
      <c r="K131">
        <v>1</v>
      </c>
      <c r="M131" t="s">
        <v>25</v>
      </c>
      <c r="N131" t="s">
        <v>26</v>
      </c>
    </row>
    <row r="132" spans="1:14" x14ac:dyDescent="0.25">
      <c r="A132" s="2" t="str">
        <f t="shared" ref="A132" si="16">CONCATENATE(D132,".",F132)</f>
        <v>DatasetRecordClasses.DatasetRecordClass.description</v>
      </c>
      <c r="B132" t="s">
        <v>31</v>
      </c>
      <c r="C132" t="s">
        <v>32</v>
      </c>
      <c r="D132" t="s">
        <v>426</v>
      </c>
      <c r="E132" t="s">
        <v>24</v>
      </c>
      <c r="F132" t="s">
        <v>6</v>
      </c>
      <c r="K132">
        <v>4</v>
      </c>
      <c r="M132" t="s">
        <v>25</v>
      </c>
      <c r="N132" t="s">
        <v>26</v>
      </c>
    </row>
    <row r="133" spans="1:14" x14ac:dyDescent="0.25">
      <c r="A133" s="2" t="str">
        <f t="shared" ref="A133" si="17">CONCATENATE(D133,".",F133)</f>
        <v>DatasetRecordClasses.DatasetRecordClass.attribution</v>
      </c>
      <c r="B133" t="s">
        <v>31</v>
      </c>
      <c r="C133" t="s">
        <v>32</v>
      </c>
      <c r="D133" t="s">
        <v>426</v>
      </c>
      <c r="E133" t="s">
        <v>24</v>
      </c>
      <c r="F133" t="s">
        <v>429</v>
      </c>
      <c r="K133">
        <v>3</v>
      </c>
      <c r="M133" t="s">
        <v>25</v>
      </c>
      <c r="N133" t="s">
        <v>26</v>
      </c>
    </row>
    <row r="134" spans="1:14" x14ac:dyDescent="0.25">
      <c r="A134" s="2" t="str">
        <f t="shared" ref="A134" si="18">CONCATENATE(D134,".",F134)</f>
        <v>DatasetRecordClasses.DatasetRecordClass.gwas</v>
      </c>
      <c r="B134" t="s">
        <v>57</v>
      </c>
      <c r="C134" t="s">
        <v>69</v>
      </c>
      <c r="D134" t="s">
        <v>426</v>
      </c>
      <c r="E134" t="s">
        <v>28</v>
      </c>
      <c r="F134" t="s">
        <v>487</v>
      </c>
      <c r="K134">
        <v>1</v>
      </c>
      <c r="M134" t="s">
        <v>25</v>
      </c>
      <c r="N134" t="s">
        <v>26</v>
      </c>
    </row>
    <row r="135" spans="1:14" x14ac:dyDescent="0.25">
      <c r="A135" s="2" t="str">
        <f t="shared" ref="A135" si="19">CONCATENATE(D135,".",F135)</f>
        <v>DatasetRecordClasses.DatasetRecordClass.rare_variants</v>
      </c>
      <c r="B135" t="s">
        <v>57</v>
      </c>
      <c r="C135" t="s">
        <v>69</v>
      </c>
      <c r="D135" t="s">
        <v>426</v>
      </c>
      <c r="E135" t="s">
        <v>28</v>
      </c>
      <c r="F135" t="s">
        <v>488</v>
      </c>
      <c r="K135">
        <v>2</v>
      </c>
      <c r="M135" t="s">
        <v>25</v>
      </c>
      <c r="N135" t="s">
        <v>26</v>
      </c>
    </row>
    <row r="136" spans="1:14" x14ac:dyDescent="0.25">
      <c r="A136" s="2" t="str">
        <f t="shared" ref="A136" si="20">CONCATENATE(D136,".",F136)</f>
        <v>DatasetRecordClasses.DatasetRecordClass.gene_risk</v>
      </c>
      <c r="B136" t="s">
        <v>57</v>
      </c>
      <c r="C136" t="s">
        <v>69</v>
      </c>
      <c r="D136" t="s">
        <v>426</v>
      </c>
      <c r="E136" t="s">
        <v>28</v>
      </c>
      <c r="F136" t="s">
        <v>489</v>
      </c>
      <c r="K136">
        <v>3</v>
      </c>
      <c r="M136" t="s">
        <v>25</v>
      </c>
      <c r="N136" t="s">
        <v>26</v>
      </c>
    </row>
    <row r="137" spans="1:14" x14ac:dyDescent="0.25">
      <c r="A137" s="2" t="str">
        <f t="shared" ref="A137" si="21">CONCATENATE(D137,".",F137)</f>
        <v>DatasetRecordClasses.DatasetRecordClass.ontology</v>
      </c>
      <c r="B137" t="s">
        <v>31</v>
      </c>
      <c r="C137" t="s">
        <v>32</v>
      </c>
      <c r="D137" t="s">
        <v>426</v>
      </c>
      <c r="E137" t="s">
        <v>28</v>
      </c>
      <c r="F137" t="s">
        <v>490</v>
      </c>
      <c r="K137">
        <v>3</v>
      </c>
      <c r="M137" t="s">
        <v>25</v>
      </c>
      <c r="N137" t="s">
        <v>26</v>
      </c>
    </row>
    <row r="138" spans="1:14" x14ac:dyDescent="0.25">
      <c r="A138" s="2" t="str">
        <f t="shared" ref="A138" si="22">CONCATENATE(D138,".",F138)</f>
        <v>DatasetRecordClasses.DatasetRecordClass.gene_annotation</v>
      </c>
      <c r="B138" t="s">
        <v>31</v>
      </c>
      <c r="C138" t="s">
        <v>32</v>
      </c>
      <c r="D138" t="s">
        <v>426</v>
      </c>
      <c r="E138" t="s">
        <v>28</v>
      </c>
      <c r="F138" t="s">
        <v>491</v>
      </c>
      <c r="K138">
        <v>3</v>
      </c>
      <c r="M138" t="s">
        <v>25</v>
      </c>
      <c r="N138" t="s">
        <v>26</v>
      </c>
    </row>
    <row r="139" spans="1:14" x14ac:dyDescent="0.25">
      <c r="A139" s="2" t="str">
        <f t="shared" ref="A139" si="23">CONCATENATE(D139,".",F139)</f>
        <v>DatasetRecordClasses.DatasetRecordClass.sequence_annotation</v>
      </c>
      <c r="B139" t="s">
        <v>31</v>
      </c>
      <c r="C139" t="s">
        <v>32</v>
      </c>
      <c r="D139" t="s">
        <v>426</v>
      </c>
      <c r="E139" t="s">
        <v>28</v>
      </c>
      <c r="F139" t="s">
        <v>492</v>
      </c>
      <c r="K139">
        <v>3</v>
      </c>
      <c r="M139" t="s">
        <v>25</v>
      </c>
      <c r="N139" t="s">
        <v>26</v>
      </c>
    </row>
    <row r="140" spans="1:14" x14ac:dyDescent="0.25">
      <c r="A140" s="2" t="str">
        <f t="shared" ref="A140" si="24">CONCATENATE(D140,".",F140)</f>
        <v>DatasetRecordClasses.DatasetRecordClass.variant_annotation</v>
      </c>
      <c r="B140" t="s">
        <v>57</v>
      </c>
      <c r="C140" t="s">
        <v>69</v>
      </c>
      <c r="D140" t="s">
        <v>426</v>
      </c>
      <c r="E140" t="s">
        <v>28</v>
      </c>
      <c r="F140" t="s">
        <v>493</v>
      </c>
      <c r="K140">
        <v>3</v>
      </c>
      <c r="M140" t="s">
        <v>25</v>
      </c>
      <c r="N140" t="s">
        <v>26</v>
      </c>
    </row>
    <row r="141" spans="1:14" x14ac:dyDescent="0.25">
      <c r="A141" s="2" t="str">
        <f t="shared" ref="A141" si="25">CONCATENATE(D141,".",F141)</f>
        <v>DatasetRecordClasses.DatasetRecordClass.gene_function</v>
      </c>
      <c r="B141" t="s">
        <v>44</v>
      </c>
      <c r="C141" t="s">
        <v>45</v>
      </c>
      <c r="D141" t="s">
        <v>426</v>
      </c>
      <c r="E141" t="s">
        <v>28</v>
      </c>
      <c r="F141" t="s">
        <v>494</v>
      </c>
      <c r="K141">
        <v>3</v>
      </c>
      <c r="M141" t="s">
        <v>25</v>
      </c>
      <c r="N141" t="s">
        <v>26</v>
      </c>
    </row>
    <row r="144" spans="1:14" x14ac:dyDescent="0.25">
      <c r="A144" s="2" t="s">
        <v>443</v>
      </c>
    </row>
    <row r="146" spans="1:14" x14ac:dyDescent="0.25">
      <c r="A146" s="2" t="str">
        <f t="shared" ref="A146:A150" si="26">CONCATENATE(D146,".",F146)</f>
        <v>DatasetRecordClasses.GWASDatasetRecordClass.name</v>
      </c>
      <c r="B146" t="s">
        <v>31</v>
      </c>
      <c r="C146" t="s">
        <v>32</v>
      </c>
      <c r="D146" t="s">
        <v>444</v>
      </c>
      <c r="E146" t="s">
        <v>24</v>
      </c>
      <c r="F146" t="s">
        <v>3</v>
      </c>
      <c r="M146" t="s">
        <v>70</v>
      </c>
      <c r="N146" t="s">
        <v>26</v>
      </c>
    </row>
    <row r="147" spans="1:14" x14ac:dyDescent="0.25">
      <c r="A147" s="2" t="str">
        <f t="shared" si="26"/>
        <v>DatasetRecordClasses.GWASDatasetRecordClass.description</v>
      </c>
      <c r="B147" t="s">
        <v>31</v>
      </c>
      <c r="C147" t="s">
        <v>32</v>
      </c>
      <c r="D147" t="s">
        <v>444</v>
      </c>
      <c r="E147" t="s">
        <v>24</v>
      </c>
      <c r="F147" t="s">
        <v>6</v>
      </c>
      <c r="L147" t="s">
        <v>27</v>
      </c>
      <c r="M147" t="s">
        <v>70</v>
      </c>
      <c r="N147" t="s">
        <v>26</v>
      </c>
    </row>
    <row r="148" spans="1:14" x14ac:dyDescent="0.25">
      <c r="A148" s="2" t="str">
        <f t="shared" si="26"/>
        <v>DatasetRecordClasses.GWASDatasetRecordClass.category</v>
      </c>
      <c r="B148" t="s">
        <v>31</v>
      </c>
      <c r="C148" t="s">
        <v>32</v>
      </c>
      <c r="D148" t="s">
        <v>444</v>
      </c>
      <c r="E148" t="s">
        <v>24</v>
      </c>
      <c r="F148" t="s">
        <v>430</v>
      </c>
      <c r="M148" t="s">
        <v>70</v>
      </c>
    </row>
    <row r="149" spans="1:14" x14ac:dyDescent="0.25">
      <c r="A149" s="2" t="str">
        <f t="shared" si="26"/>
        <v>DatasetRecordClasses.GWASDatasetRecordClass.is_adsp</v>
      </c>
      <c r="B149" t="s">
        <v>31</v>
      </c>
      <c r="C149" t="s">
        <v>32</v>
      </c>
      <c r="D149" t="s">
        <v>444</v>
      </c>
      <c r="E149" t="s">
        <v>24</v>
      </c>
      <c r="F149" t="s">
        <v>431</v>
      </c>
      <c r="L149" t="s">
        <v>27</v>
      </c>
      <c r="M149" t="s">
        <v>70</v>
      </c>
      <c r="N149" t="s">
        <v>26</v>
      </c>
    </row>
    <row r="150" spans="1:14" x14ac:dyDescent="0.25">
      <c r="A150" s="2" t="str">
        <f t="shared" si="26"/>
        <v>DatasetRecordClasses.GWASDatasetRecordClass.accession_link</v>
      </c>
      <c r="B150" t="s">
        <v>31</v>
      </c>
      <c r="C150" t="s">
        <v>32</v>
      </c>
      <c r="D150" t="s">
        <v>444</v>
      </c>
      <c r="E150" t="s">
        <v>24</v>
      </c>
      <c r="F150" t="s">
        <v>428</v>
      </c>
      <c r="L150" t="s">
        <v>27</v>
      </c>
      <c r="M150" t="s">
        <v>70</v>
      </c>
    </row>
    <row r="151" spans="1:14" x14ac:dyDescent="0.25">
      <c r="A151" s="2" t="str">
        <f t="shared" ref="A151" si="27">CONCATENATE(D151,".",F151)</f>
        <v>DatasetRecordClasses.GWASDatasetRecordClass.niagads_accession</v>
      </c>
      <c r="B151" t="s">
        <v>31</v>
      </c>
      <c r="C151" t="s">
        <v>32</v>
      </c>
      <c r="D151" t="s">
        <v>444</v>
      </c>
      <c r="E151" t="s">
        <v>24</v>
      </c>
      <c r="F151" t="s">
        <v>473</v>
      </c>
      <c r="M151" t="s">
        <v>70</v>
      </c>
      <c r="N151" t="s">
        <v>26</v>
      </c>
    </row>
    <row r="152" spans="1:14" x14ac:dyDescent="0.25">
      <c r="A152" s="2" t="str">
        <f t="shared" ref="A152:A161" si="28">CONCATENATE(D152,".",F152)</f>
        <v>DatasetRecordClasses.GWASDatasetRecordClass.search_link</v>
      </c>
      <c r="B152" t="s">
        <v>31</v>
      </c>
      <c r="C152" t="s">
        <v>32</v>
      </c>
      <c r="D152" t="s">
        <v>444</v>
      </c>
      <c r="E152" t="s">
        <v>24</v>
      </c>
      <c r="F152" t="s">
        <v>445</v>
      </c>
      <c r="L152" t="s">
        <v>27</v>
      </c>
      <c r="M152" t="s">
        <v>70</v>
      </c>
    </row>
    <row r="153" spans="1:14" x14ac:dyDescent="0.25">
      <c r="A153" s="2" t="str">
        <f t="shared" ref="A153" si="29">CONCATENATE(D153,".",F153)</f>
        <v>DatasetRecordClasses.GWASDatasetRecordClass.attribution</v>
      </c>
      <c r="B153" t="s">
        <v>31</v>
      </c>
      <c r="C153" t="s">
        <v>32</v>
      </c>
      <c r="D153" t="s">
        <v>444</v>
      </c>
      <c r="E153" t="s">
        <v>24</v>
      </c>
      <c r="F153" t="s">
        <v>429</v>
      </c>
      <c r="L153" t="s">
        <v>27</v>
      </c>
      <c r="M153" t="s">
        <v>70</v>
      </c>
      <c r="N153" t="s">
        <v>26</v>
      </c>
    </row>
    <row r="154" spans="1:14" x14ac:dyDescent="0.25">
      <c r="A154" s="2" t="str">
        <f>CONCATENATE(D154,".",F154)</f>
        <v>DatasetRecordClasses.GWASDatasetRecordClass.has_manhattan_plot</v>
      </c>
      <c r="B154" t="s">
        <v>57</v>
      </c>
      <c r="C154" t="s">
        <v>69</v>
      </c>
      <c r="D154" t="s">
        <v>444</v>
      </c>
      <c r="E154" t="s">
        <v>24</v>
      </c>
      <c r="F154" t="s">
        <v>476</v>
      </c>
      <c r="K154">
        <v>1</v>
      </c>
      <c r="M154" t="s">
        <v>70</v>
      </c>
    </row>
    <row r="155" spans="1:14" x14ac:dyDescent="0.25">
      <c r="A155" s="2" t="str">
        <f t="shared" ref="A155:A156" si="30">CONCATENATE(D155,".",F155)</f>
        <v>DatasetRecordClasses.GWASDatasetRecordClass.phenotype_list</v>
      </c>
      <c r="B155" t="s">
        <v>31</v>
      </c>
      <c r="C155" t="s">
        <v>32</v>
      </c>
      <c r="D155" t="s">
        <v>444</v>
      </c>
      <c r="E155" t="s">
        <v>24</v>
      </c>
      <c r="F155" t="s">
        <v>483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30"/>
        <v>DatasetRecordClasses.GWASDatasetRecordClass.covariate_list</v>
      </c>
      <c r="B156" t="s">
        <v>31</v>
      </c>
      <c r="C156" t="s">
        <v>32</v>
      </c>
      <c r="D156" t="s">
        <v>444</v>
      </c>
      <c r="E156" t="s">
        <v>24</v>
      </c>
      <c r="F156" t="s">
        <v>484</v>
      </c>
      <c r="L156" t="s">
        <v>27</v>
      </c>
      <c r="M156" t="s">
        <v>70</v>
      </c>
      <c r="N156" t="s">
        <v>26</v>
      </c>
    </row>
    <row r="158" spans="1:14" x14ac:dyDescent="0.25">
      <c r="A158" s="2" t="str">
        <f>CONCATENATE(D158,".",F158)</f>
        <v>DatasetRecordClasses.GWASDatasetRecordClass.inferno_expanded_snps</v>
      </c>
      <c r="B158" t="s">
        <v>450</v>
      </c>
      <c r="C158" t="s">
        <v>156</v>
      </c>
      <c r="D158" t="s">
        <v>444</v>
      </c>
      <c r="E158" t="s">
        <v>28</v>
      </c>
      <c r="F158" t="s">
        <v>446</v>
      </c>
      <c r="K158">
        <v>1</v>
      </c>
      <c r="M158" t="s">
        <v>70</v>
      </c>
    </row>
    <row r="159" spans="1:14" x14ac:dyDescent="0.25">
      <c r="A159" s="2" t="str">
        <f t="shared" si="28"/>
        <v>DatasetRecordClasses.GWASDatasetRecordClass.inferno_tag_ideogram</v>
      </c>
      <c r="B159" t="s">
        <v>450</v>
      </c>
      <c r="C159" t="s">
        <v>156</v>
      </c>
      <c r="D159" t="s">
        <v>444</v>
      </c>
      <c r="E159" t="s">
        <v>28</v>
      </c>
      <c r="F159" t="s">
        <v>449</v>
      </c>
      <c r="K159">
        <v>2</v>
      </c>
      <c r="M159" t="s">
        <v>70</v>
      </c>
    </row>
    <row r="160" spans="1:14" x14ac:dyDescent="0.25">
      <c r="A160" s="2" t="str">
        <f>CONCATENATE(D160,".",F160)</f>
        <v>DatasetRecordClasses.GWASDatasetRecordClass.inferno_tags</v>
      </c>
      <c r="B160" t="s">
        <v>450</v>
      </c>
      <c r="C160" t="s">
        <v>156</v>
      </c>
      <c r="D160" t="s">
        <v>444</v>
      </c>
      <c r="E160" t="s">
        <v>28</v>
      </c>
      <c r="F160" t="s">
        <v>448</v>
      </c>
      <c r="K160">
        <v>3</v>
      </c>
      <c r="M160" t="s">
        <v>70</v>
      </c>
    </row>
    <row r="161" spans="1:14" x14ac:dyDescent="0.25">
      <c r="A161" s="2" t="str">
        <f t="shared" si="28"/>
        <v>DatasetRecordClasses.GWASDatasetRecordClass.inferno_genomic_partitions</v>
      </c>
      <c r="B161" t="s">
        <v>451</v>
      </c>
      <c r="C161" t="s">
        <v>452</v>
      </c>
      <c r="D161" t="s">
        <v>444</v>
      </c>
      <c r="E161" t="s">
        <v>28</v>
      </c>
      <c r="F161" t="s">
        <v>447</v>
      </c>
      <c r="K161">
        <v>1</v>
      </c>
      <c r="M161" t="s">
        <v>70</v>
      </c>
    </row>
    <row r="162" spans="1:14" x14ac:dyDescent="0.25">
      <c r="A162" s="2" t="str">
        <f t="shared" ref="A162:A163" si="31">CONCATENATE(D162,".",F162)</f>
        <v>DatasetRecordClasses.GWASDatasetRecordClass.inferno_highchart_gene_mapping</v>
      </c>
      <c r="B162" t="s">
        <v>451</v>
      </c>
      <c r="C162" t="s">
        <v>452</v>
      </c>
      <c r="D162" t="s">
        <v>444</v>
      </c>
      <c r="E162" t="s">
        <v>28</v>
      </c>
      <c r="F162" t="s">
        <v>455</v>
      </c>
      <c r="K162">
        <v>3</v>
      </c>
      <c r="M162" t="s">
        <v>70</v>
      </c>
    </row>
    <row r="163" spans="1:14" x14ac:dyDescent="0.25">
      <c r="A163" s="2" t="str">
        <f t="shared" si="31"/>
        <v>DatasetRecordClasses.GWASDatasetRecordClass.inferno_highchart_list_lncRNA_mapping</v>
      </c>
      <c r="B163" t="s">
        <v>451</v>
      </c>
      <c r="C163" t="s">
        <v>452</v>
      </c>
      <c r="D163" t="s">
        <v>444</v>
      </c>
      <c r="E163" t="s">
        <v>28</v>
      </c>
      <c r="F163" t="s">
        <v>456</v>
      </c>
      <c r="K163">
        <v>4</v>
      </c>
      <c r="M163" t="s">
        <v>70</v>
      </c>
    </row>
    <row r="164" spans="1:14" x14ac:dyDescent="0.25">
      <c r="A164" s="2" t="str">
        <f t="shared" ref="A164" si="32">CONCATENATE(D164,".",F164)</f>
        <v>DatasetRecordClasses.GWASDatasetRecordClass.inferno_highchart_list_mRNA_mapping</v>
      </c>
      <c r="B164" t="s">
        <v>451</v>
      </c>
      <c r="C164" t="s">
        <v>452</v>
      </c>
      <c r="D164" t="s">
        <v>444</v>
      </c>
      <c r="E164" t="s">
        <v>28</v>
      </c>
      <c r="F164" t="s">
        <v>457</v>
      </c>
      <c r="K164">
        <v>2</v>
      </c>
      <c r="M164" t="s">
        <v>70</v>
      </c>
    </row>
    <row r="165" spans="1:14" x14ac:dyDescent="0.25">
      <c r="A165" s="2" t="str">
        <f t="shared" ref="A165:A166" si="33">CONCATENATE(D165,".",F165)</f>
        <v>DatasetRecordClasses.GWASDatasetRecordClass.inferno_highchart_enhancer_overlap_roadmap</v>
      </c>
      <c r="B165" t="s">
        <v>453</v>
      </c>
      <c r="C165" t="s">
        <v>454</v>
      </c>
      <c r="D165" t="s">
        <v>444</v>
      </c>
      <c r="E165" t="s">
        <v>28</v>
      </c>
      <c r="F165" t="s">
        <v>459</v>
      </c>
      <c r="K165">
        <v>2</v>
      </c>
      <c r="M165" t="s">
        <v>70</v>
      </c>
    </row>
    <row r="166" spans="1:14" x14ac:dyDescent="0.25">
      <c r="A166" s="2" t="str">
        <f t="shared" si="33"/>
        <v>DatasetRecordClasses.GWASDatasetRecordClass.inferno_highchart_enhancer_overlap_fantom5</v>
      </c>
      <c r="B166" t="s">
        <v>453</v>
      </c>
      <c r="C166" t="s">
        <v>454</v>
      </c>
      <c r="D166" t="s">
        <v>444</v>
      </c>
      <c r="E166" t="s">
        <v>28</v>
      </c>
      <c r="F166" t="s">
        <v>460</v>
      </c>
      <c r="K166">
        <v>1</v>
      </c>
      <c r="M166" t="s">
        <v>70</v>
      </c>
    </row>
    <row r="167" spans="1:14" x14ac:dyDescent="0.25">
      <c r="A167" s="2" t="str">
        <f>CONCATENATE(D167,".",F167)</f>
        <v>DatasetRecordClasses.GWASDatasetRecordClass.top_variants</v>
      </c>
      <c r="B167" t="s">
        <v>57</v>
      </c>
      <c r="C167" t="s">
        <v>69</v>
      </c>
      <c r="D167" t="s">
        <v>444</v>
      </c>
      <c r="E167" t="s">
        <v>28</v>
      </c>
      <c r="F167" t="s">
        <v>458</v>
      </c>
      <c r="K167">
        <v>2</v>
      </c>
      <c r="M167" t="s">
        <v>25</v>
      </c>
    </row>
    <row r="168" spans="1:14" x14ac:dyDescent="0.25">
      <c r="A168" s="2" t="str">
        <f>CONCATENATE(D168,".",F168)</f>
        <v>DatasetRecordClasses.GWASDatasetRecordClass.phenotypes</v>
      </c>
      <c r="B168" t="s">
        <v>31</v>
      </c>
      <c r="C168" t="s">
        <v>32</v>
      </c>
      <c r="D168" t="s">
        <v>444</v>
      </c>
      <c r="E168" t="s">
        <v>28</v>
      </c>
      <c r="F168" t="s">
        <v>461</v>
      </c>
      <c r="M168" t="s">
        <v>25</v>
      </c>
    </row>
    <row r="172" spans="1:14" x14ac:dyDescent="0.25">
      <c r="A172" s="2" t="str">
        <f>CONCATENATE(D172,".",F172)</f>
        <v>DatasetRecordClasses.NIAGADSDatasetRecordClass.name</v>
      </c>
      <c r="B172" t="s">
        <v>31</v>
      </c>
      <c r="C172" t="s">
        <v>32</v>
      </c>
      <c r="D172" t="s">
        <v>462</v>
      </c>
      <c r="E172" t="s">
        <v>24</v>
      </c>
      <c r="F172" t="s">
        <v>3</v>
      </c>
      <c r="L172" t="s">
        <v>464</v>
      </c>
      <c r="M172" t="s">
        <v>70</v>
      </c>
      <c r="N172" t="s">
        <v>26</v>
      </c>
    </row>
    <row r="173" spans="1:14" x14ac:dyDescent="0.25">
      <c r="A173" s="2" t="str">
        <f t="shared" ref="A173:A176" si="34">CONCATENATE(D173,".",F173)</f>
        <v>DatasetRecordClasses.NIAGADSDatasetRecordClass.description</v>
      </c>
      <c r="B173" t="s">
        <v>31</v>
      </c>
      <c r="C173" t="s">
        <v>32</v>
      </c>
      <c r="D173" t="s">
        <v>462</v>
      </c>
      <c r="E173" t="s">
        <v>24</v>
      </c>
      <c r="F173" t="s">
        <v>6</v>
      </c>
      <c r="L173" t="s">
        <v>464</v>
      </c>
      <c r="M173" t="s">
        <v>70</v>
      </c>
      <c r="N173" t="s">
        <v>26</v>
      </c>
    </row>
    <row r="174" spans="1:14" x14ac:dyDescent="0.25">
      <c r="A174" s="2" t="str">
        <f t="shared" si="34"/>
        <v>DatasetRecordClasses.NIAGADSDatasetRecordClass.external_link</v>
      </c>
      <c r="B174" t="s">
        <v>31</v>
      </c>
      <c r="C174" t="s">
        <v>32</v>
      </c>
      <c r="D174" t="s">
        <v>462</v>
      </c>
      <c r="E174" t="s">
        <v>24</v>
      </c>
      <c r="F174" t="s">
        <v>463</v>
      </c>
      <c r="L174" t="s">
        <v>464</v>
      </c>
      <c r="M174" t="s">
        <v>70</v>
      </c>
      <c r="N174" t="s">
        <v>26</v>
      </c>
    </row>
    <row r="175" spans="1:14" x14ac:dyDescent="0.25">
      <c r="A175" s="2" t="str">
        <f t="shared" si="34"/>
        <v>DatasetRecordClasses.NIAGADSDatasetRecordClass.is_adsp</v>
      </c>
      <c r="B175" t="s">
        <v>31</v>
      </c>
      <c r="C175" t="s">
        <v>32</v>
      </c>
      <c r="D175" t="s">
        <v>462</v>
      </c>
      <c r="E175" t="s">
        <v>24</v>
      </c>
      <c r="F175" t="s">
        <v>431</v>
      </c>
      <c r="L175" t="s">
        <v>464</v>
      </c>
      <c r="M175" t="s">
        <v>70</v>
      </c>
      <c r="N175" t="s">
        <v>26</v>
      </c>
    </row>
    <row r="176" spans="1:14" x14ac:dyDescent="0.25">
      <c r="A176" s="2" t="str">
        <f t="shared" si="34"/>
        <v>DatasetRecordClasses.NIAGADSDatasetRecordClass.datasets</v>
      </c>
      <c r="B176" t="s">
        <v>31</v>
      </c>
      <c r="C176" t="s">
        <v>32</v>
      </c>
      <c r="D176" t="s">
        <v>462</v>
      </c>
      <c r="E176" t="s">
        <v>28</v>
      </c>
      <c r="F176" t="s">
        <v>305</v>
      </c>
      <c r="L176" t="s">
        <v>464</v>
      </c>
      <c r="M17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441</v>
      </c>
      <c r="C1" t="s">
        <v>305</v>
      </c>
    </row>
    <row r="2" spans="1:5" x14ac:dyDescent="0.25">
      <c r="A2" t="s">
        <v>419</v>
      </c>
      <c r="B2" t="s">
        <v>442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442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442</v>
      </c>
      <c r="C4" t="s">
        <v>406</v>
      </c>
      <c r="D4" t="s">
        <v>64</v>
      </c>
      <c r="E4" t="s">
        <v>432</v>
      </c>
    </row>
    <row r="5" spans="1:5" x14ac:dyDescent="0.25">
      <c r="A5" t="s">
        <v>224</v>
      </c>
      <c r="B5" t="s">
        <v>442</v>
      </c>
      <c r="C5" t="s">
        <v>407</v>
      </c>
      <c r="D5" t="s">
        <v>64</v>
      </c>
      <c r="E5" t="s">
        <v>433</v>
      </c>
    </row>
    <row r="6" spans="1:5" x14ac:dyDescent="0.25">
      <c r="A6" t="s">
        <v>225</v>
      </c>
      <c r="B6" t="s">
        <v>442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436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436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435</v>
      </c>
      <c r="B105" t="s">
        <v>442</v>
      </c>
      <c r="C105" t="s">
        <v>434</v>
      </c>
      <c r="D105" t="s">
        <v>426</v>
      </c>
      <c r="E105" t="s">
        <v>427</v>
      </c>
    </row>
    <row r="106" spans="1:5" x14ac:dyDescent="0.25">
      <c r="A106" t="s">
        <v>437</v>
      </c>
      <c r="B106" t="s">
        <v>442</v>
      </c>
      <c r="C106" t="s">
        <v>440</v>
      </c>
      <c r="D106" t="s">
        <v>229</v>
      </c>
      <c r="E106" t="s">
        <v>423</v>
      </c>
    </row>
    <row r="107" spans="1:5" x14ac:dyDescent="0.25">
      <c r="A107" t="s">
        <v>438</v>
      </c>
      <c r="B107" t="s">
        <v>442</v>
      </c>
      <c r="C107" t="s">
        <v>440</v>
      </c>
      <c r="D107" t="s">
        <v>229</v>
      </c>
      <c r="E107" t="s">
        <v>424</v>
      </c>
    </row>
    <row r="108" spans="1:5" x14ac:dyDescent="0.25">
      <c r="A108" t="s">
        <v>439</v>
      </c>
      <c r="B108" t="s">
        <v>442</v>
      </c>
      <c r="C108" t="s">
        <v>434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48" zoomScale="178" zoomScaleNormal="178" workbookViewId="0">
      <selection activeCell="C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cp:lastPrinted>2021-01-29T05:19:14Z</cp:lastPrinted>
  <dcterms:created xsi:type="dcterms:W3CDTF">2018-01-09T19:49:53Z</dcterms:created>
  <dcterms:modified xsi:type="dcterms:W3CDTF">2021-07-23T13:30:29Z</dcterms:modified>
</cp:coreProperties>
</file>