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ia\Downloads\Chapter 4 omics\Fosfoproteome\GSEA enrichment\input\"/>
    </mc:Choice>
  </mc:AlternateContent>
  <xr:revisionPtr revIDLastSave="0" documentId="13_ncr:1_{12476324-64EA-4198-B6A9-F38949599F4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GSEA_few-cols (phosphoproteomic" sheetId="1" r:id="rId1"/>
  </sheets>
  <definedNames>
    <definedName name="_xlnm._FilterDatabase" localSheetId="0" hidden="1">'GSEA_few-cols (phosphoproteomic'!$A$3:$W$154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4" i="1" l="1"/>
  <c r="C4" i="1" l="1"/>
  <c r="W4" i="1" s="1"/>
  <c r="D4" i="1"/>
  <c r="E4" i="1"/>
  <c r="F4" i="1"/>
  <c r="C5" i="1"/>
  <c r="D5" i="1"/>
  <c r="E5" i="1"/>
  <c r="F5" i="1"/>
  <c r="G5" i="1"/>
  <c r="C6" i="1"/>
  <c r="D6" i="1"/>
  <c r="E6" i="1"/>
  <c r="F6" i="1"/>
  <c r="G6" i="1"/>
  <c r="C7" i="1"/>
  <c r="D7" i="1"/>
  <c r="E7" i="1"/>
  <c r="F7" i="1"/>
  <c r="G7" i="1"/>
  <c r="C8" i="1"/>
  <c r="D8" i="1"/>
  <c r="E8" i="1"/>
  <c r="F8" i="1"/>
  <c r="G8" i="1"/>
  <c r="C9" i="1"/>
  <c r="D9" i="1"/>
  <c r="E9" i="1"/>
  <c r="F9" i="1"/>
  <c r="G9" i="1"/>
  <c r="C10" i="1"/>
  <c r="D10" i="1"/>
  <c r="E10" i="1"/>
  <c r="F10" i="1"/>
  <c r="G10" i="1"/>
  <c r="C11" i="1"/>
  <c r="D11" i="1"/>
  <c r="E11" i="1"/>
  <c r="F11" i="1"/>
  <c r="G11" i="1"/>
  <c r="C12" i="1"/>
  <c r="W12" i="1" s="1"/>
  <c r="D12" i="1"/>
  <c r="E12" i="1"/>
  <c r="F12" i="1"/>
  <c r="G12" i="1"/>
  <c r="C13" i="1"/>
  <c r="D13" i="1"/>
  <c r="E13" i="1"/>
  <c r="F13" i="1"/>
  <c r="G13" i="1"/>
  <c r="C14" i="1"/>
  <c r="D14" i="1"/>
  <c r="E14" i="1"/>
  <c r="F14" i="1"/>
  <c r="G14" i="1"/>
  <c r="C15" i="1"/>
  <c r="D15" i="1"/>
  <c r="E15" i="1"/>
  <c r="F15" i="1"/>
  <c r="G15" i="1"/>
  <c r="C16" i="1"/>
  <c r="D16" i="1"/>
  <c r="E16" i="1"/>
  <c r="F16" i="1"/>
  <c r="G16" i="1"/>
  <c r="C17" i="1"/>
  <c r="D17" i="1"/>
  <c r="E17" i="1"/>
  <c r="F17" i="1"/>
  <c r="G17" i="1"/>
  <c r="C18" i="1"/>
  <c r="D18" i="1"/>
  <c r="E18" i="1"/>
  <c r="F18" i="1"/>
  <c r="G18" i="1"/>
  <c r="C19" i="1"/>
  <c r="D19" i="1"/>
  <c r="E19" i="1"/>
  <c r="F19" i="1"/>
  <c r="G19" i="1"/>
  <c r="C20" i="1"/>
  <c r="W20" i="1" s="1"/>
  <c r="D20" i="1"/>
  <c r="E20" i="1"/>
  <c r="F20" i="1"/>
  <c r="G20" i="1"/>
  <c r="C21" i="1"/>
  <c r="D21" i="1"/>
  <c r="E21" i="1"/>
  <c r="F21" i="1"/>
  <c r="G21" i="1"/>
  <c r="C22" i="1"/>
  <c r="D22" i="1"/>
  <c r="E22" i="1"/>
  <c r="F22" i="1"/>
  <c r="G22" i="1"/>
  <c r="C23" i="1"/>
  <c r="D23" i="1"/>
  <c r="E23" i="1"/>
  <c r="F23" i="1"/>
  <c r="G23" i="1"/>
  <c r="C24" i="1"/>
  <c r="D24" i="1"/>
  <c r="E24" i="1"/>
  <c r="F24" i="1"/>
  <c r="G24" i="1"/>
  <c r="C25" i="1"/>
  <c r="D25" i="1"/>
  <c r="E25" i="1"/>
  <c r="F25" i="1"/>
  <c r="G25" i="1"/>
  <c r="C26" i="1"/>
  <c r="D26" i="1"/>
  <c r="E26" i="1"/>
  <c r="F26" i="1"/>
  <c r="G26" i="1"/>
  <c r="C27" i="1"/>
  <c r="D27" i="1"/>
  <c r="E27" i="1"/>
  <c r="F27" i="1"/>
  <c r="G27" i="1"/>
  <c r="C28" i="1"/>
  <c r="W28" i="1" s="1"/>
  <c r="D28" i="1"/>
  <c r="E28" i="1"/>
  <c r="F28" i="1"/>
  <c r="G28" i="1"/>
  <c r="C29" i="1"/>
  <c r="D29" i="1"/>
  <c r="E29" i="1"/>
  <c r="F29" i="1"/>
  <c r="G29" i="1"/>
  <c r="C30" i="1"/>
  <c r="D30" i="1"/>
  <c r="E30" i="1"/>
  <c r="F30" i="1"/>
  <c r="G30" i="1"/>
  <c r="C31" i="1"/>
  <c r="D31" i="1"/>
  <c r="E31" i="1"/>
  <c r="F31" i="1"/>
  <c r="G31" i="1"/>
  <c r="C32" i="1"/>
  <c r="D32" i="1"/>
  <c r="E32" i="1"/>
  <c r="F32" i="1"/>
  <c r="G32" i="1"/>
  <c r="C33" i="1"/>
  <c r="D33" i="1"/>
  <c r="E33" i="1"/>
  <c r="F33" i="1"/>
  <c r="G33" i="1"/>
  <c r="C34" i="1"/>
  <c r="D34" i="1"/>
  <c r="E34" i="1"/>
  <c r="F34" i="1"/>
  <c r="G34" i="1"/>
  <c r="C35" i="1"/>
  <c r="D35" i="1"/>
  <c r="E35" i="1"/>
  <c r="F35" i="1"/>
  <c r="G35" i="1"/>
  <c r="C36" i="1"/>
  <c r="W36" i="1" s="1"/>
  <c r="D36" i="1"/>
  <c r="E36" i="1"/>
  <c r="F36" i="1"/>
  <c r="G36" i="1"/>
  <c r="C37" i="1"/>
  <c r="D37" i="1"/>
  <c r="E37" i="1"/>
  <c r="F37" i="1"/>
  <c r="G37" i="1"/>
  <c r="C38" i="1"/>
  <c r="D38" i="1"/>
  <c r="E38" i="1"/>
  <c r="F38" i="1"/>
  <c r="G38" i="1"/>
  <c r="C39" i="1"/>
  <c r="D39" i="1"/>
  <c r="E39" i="1"/>
  <c r="F39" i="1"/>
  <c r="G39" i="1"/>
  <c r="C40" i="1"/>
  <c r="D40" i="1"/>
  <c r="E40" i="1"/>
  <c r="F40" i="1"/>
  <c r="G40" i="1"/>
  <c r="C41" i="1"/>
  <c r="D41" i="1"/>
  <c r="E41" i="1"/>
  <c r="F41" i="1"/>
  <c r="G41" i="1"/>
  <c r="C42" i="1"/>
  <c r="D42" i="1"/>
  <c r="E42" i="1"/>
  <c r="F42" i="1"/>
  <c r="G42" i="1"/>
  <c r="C43" i="1"/>
  <c r="D43" i="1"/>
  <c r="E43" i="1"/>
  <c r="F43" i="1"/>
  <c r="G43" i="1"/>
  <c r="C44" i="1"/>
  <c r="W44" i="1" s="1"/>
  <c r="D44" i="1"/>
  <c r="E44" i="1"/>
  <c r="F44" i="1"/>
  <c r="G44" i="1"/>
  <c r="C45" i="1"/>
  <c r="D45" i="1"/>
  <c r="E45" i="1"/>
  <c r="F45" i="1"/>
  <c r="G45" i="1"/>
  <c r="C46" i="1"/>
  <c r="D46" i="1"/>
  <c r="E46" i="1"/>
  <c r="F46" i="1"/>
  <c r="G46" i="1"/>
  <c r="C47" i="1"/>
  <c r="D47" i="1"/>
  <c r="E47" i="1"/>
  <c r="F47" i="1"/>
  <c r="G47" i="1"/>
  <c r="C48" i="1"/>
  <c r="D48" i="1"/>
  <c r="E48" i="1"/>
  <c r="F48" i="1"/>
  <c r="G48" i="1"/>
  <c r="C49" i="1"/>
  <c r="D49" i="1"/>
  <c r="E49" i="1"/>
  <c r="F49" i="1"/>
  <c r="G49" i="1"/>
  <c r="C50" i="1"/>
  <c r="D50" i="1"/>
  <c r="E50" i="1"/>
  <c r="F50" i="1"/>
  <c r="G50" i="1"/>
  <c r="C51" i="1"/>
  <c r="D51" i="1"/>
  <c r="E51" i="1"/>
  <c r="F51" i="1"/>
  <c r="G51" i="1"/>
  <c r="C52" i="1"/>
  <c r="W52" i="1" s="1"/>
  <c r="D52" i="1"/>
  <c r="E52" i="1"/>
  <c r="F52" i="1"/>
  <c r="G52" i="1"/>
  <c r="C53" i="1"/>
  <c r="D53" i="1"/>
  <c r="E53" i="1"/>
  <c r="F53" i="1"/>
  <c r="G53" i="1"/>
  <c r="C54" i="1"/>
  <c r="D54" i="1"/>
  <c r="E54" i="1"/>
  <c r="F54" i="1"/>
  <c r="G54" i="1"/>
  <c r="C55" i="1"/>
  <c r="D55" i="1"/>
  <c r="E55" i="1"/>
  <c r="F55" i="1"/>
  <c r="G55" i="1"/>
  <c r="C56" i="1"/>
  <c r="D56" i="1"/>
  <c r="E56" i="1"/>
  <c r="F56" i="1"/>
  <c r="G56" i="1"/>
  <c r="C57" i="1"/>
  <c r="D57" i="1"/>
  <c r="E57" i="1"/>
  <c r="F57" i="1"/>
  <c r="G57" i="1"/>
  <c r="C58" i="1"/>
  <c r="D58" i="1"/>
  <c r="E58" i="1"/>
  <c r="F58" i="1"/>
  <c r="G58" i="1"/>
  <c r="C59" i="1"/>
  <c r="D59" i="1"/>
  <c r="E59" i="1"/>
  <c r="F59" i="1"/>
  <c r="G59" i="1"/>
  <c r="C60" i="1"/>
  <c r="W60" i="1" s="1"/>
  <c r="D60" i="1"/>
  <c r="E60" i="1"/>
  <c r="F60" i="1"/>
  <c r="G60" i="1"/>
  <c r="C61" i="1"/>
  <c r="D61" i="1"/>
  <c r="E61" i="1"/>
  <c r="F61" i="1"/>
  <c r="G61" i="1"/>
  <c r="C62" i="1"/>
  <c r="D62" i="1"/>
  <c r="E62" i="1"/>
  <c r="F62" i="1"/>
  <c r="G62" i="1"/>
  <c r="C63" i="1"/>
  <c r="D63" i="1"/>
  <c r="E63" i="1"/>
  <c r="F63" i="1"/>
  <c r="G63" i="1"/>
  <c r="C64" i="1"/>
  <c r="D64" i="1"/>
  <c r="E64" i="1"/>
  <c r="F64" i="1"/>
  <c r="G64" i="1"/>
  <c r="C65" i="1"/>
  <c r="D65" i="1"/>
  <c r="E65" i="1"/>
  <c r="F65" i="1"/>
  <c r="G65" i="1"/>
  <c r="C66" i="1"/>
  <c r="D66" i="1"/>
  <c r="E66" i="1"/>
  <c r="F66" i="1"/>
  <c r="G66" i="1"/>
  <c r="C67" i="1"/>
  <c r="D67" i="1"/>
  <c r="E67" i="1"/>
  <c r="F67" i="1"/>
  <c r="G67" i="1"/>
  <c r="C68" i="1"/>
  <c r="W68" i="1" s="1"/>
  <c r="D68" i="1"/>
  <c r="E68" i="1"/>
  <c r="F68" i="1"/>
  <c r="G68" i="1"/>
  <c r="C69" i="1"/>
  <c r="D69" i="1"/>
  <c r="E69" i="1"/>
  <c r="F69" i="1"/>
  <c r="G69" i="1"/>
  <c r="C70" i="1"/>
  <c r="D70" i="1"/>
  <c r="E70" i="1"/>
  <c r="F70" i="1"/>
  <c r="G70" i="1"/>
  <c r="C71" i="1"/>
  <c r="D71" i="1"/>
  <c r="E71" i="1"/>
  <c r="F71" i="1"/>
  <c r="G71" i="1"/>
  <c r="C72" i="1"/>
  <c r="D72" i="1"/>
  <c r="E72" i="1"/>
  <c r="F72" i="1"/>
  <c r="G72" i="1"/>
  <c r="C73" i="1"/>
  <c r="D73" i="1"/>
  <c r="E73" i="1"/>
  <c r="F73" i="1"/>
  <c r="G73" i="1"/>
  <c r="C74" i="1"/>
  <c r="D74" i="1"/>
  <c r="E74" i="1"/>
  <c r="F74" i="1"/>
  <c r="G74" i="1"/>
  <c r="C75" i="1"/>
  <c r="D75" i="1"/>
  <c r="E75" i="1"/>
  <c r="F75" i="1"/>
  <c r="G75" i="1"/>
  <c r="C76" i="1"/>
  <c r="W76" i="1" s="1"/>
  <c r="D76" i="1"/>
  <c r="E76" i="1"/>
  <c r="F76" i="1"/>
  <c r="G76" i="1"/>
  <c r="C77" i="1"/>
  <c r="D77" i="1"/>
  <c r="E77" i="1"/>
  <c r="F77" i="1"/>
  <c r="G77" i="1"/>
  <c r="C78" i="1"/>
  <c r="D78" i="1"/>
  <c r="E78" i="1"/>
  <c r="F78" i="1"/>
  <c r="G78" i="1"/>
  <c r="C79" i="1"/>
  <c r="D79" i="1"/>
  <c r="E79" i="1"/>
  <c r="F79" i="1"/>
  <c r="G79" i="1"/>
  <c r="C80" i="1"/>
  <c r="D80" i="1"/>
  <c r="E80" i="1"/>
  <c r="F80" i="1"/>
  <c r="G80" i="1"/>
  <c r="C81" i="1"/>
  <c r="D81" i="1"/>
  <c r="E81" i="1"/>
  <c r="F81" i="1"/>
  <c r="G81" i="1"/>
  <c r="C82" i="1"/>
  <c r="D82" i="1"/>
  <c r="E82" i="1"/>
  <c r="F82" i="1"/>
  <c r="G82" i="1"/>
  <c r="C83" i="1"/>
  <c r="D83" i="1"/>
  <c r="E83" i="1"/>
  <c r="F83" i="1"/>
  <c r="G83" i="1"/>
  <c r="C84" i="1"/>
  <c r="W84" i="1" s="1"/>
  <c r="D84" i="1"/>
  <c r="E84" i="1"/>
  <c r="F84" i="1"/>
  <c r="G84" i="1"/>
  <c r="C85" i="1"/>
  <c r="D85" i="1"/>
  <c r="E85" i="1"/>
  <c r="F85" i="1"/>
  <c r="G85" i="1"/>
  <c r="C86" i="1"/>
  <c r="D86" i="1"/>
  <c r="E86" i="1"/>
  <c r="F86" i="1"/>
  <c r="G86" i="1"/>
  <c r="C87" i="1"/>
  <c r="D87" i="1"/>
  <c r="E87" i="1"/>
  <c r="F87" i="1"/>
  <c r="G87" i="1"/>
  <c r="C88" i="1"/>
  <c r="D88" i="1"/>
  <c r="E88" i="1"/>
  <c r="F88" i="1"/>
  <c r="G88" i="1"/>
  <c r="C89" i="1"/>
  <c r="D89" i="1"/>
  <c r="E89" i="1"/>
  <c r="F89" i="1"/>
  <c r="G89" i="1"/>
  <c r="C90" i="1"/>
  <c r="D90" i="1"/>
  <c r="E90" i="1"/>
  <c r="F90" i="1"/>
  <c r="G90" i="1"/>
  <c r="C91" i="1"/>
  <c r="D91" i="1"/>
  <c r="E91" i="1"/>
  <c r="F91" i="1"/>
  <c r="G91" i="1"/>
  <c r="C92" i="1"/>
  <c r="W92" i="1" s="1"/>
  <c r="D92" i="1"/>
  <c r="E92" i="1"/>
  <c r="F92" i="1"/>
  <c r="G92" i="1"/>
  <c r="C93" i="1"/>
  <c r="D93" i="1"/>
  <c r="E93" i="1"/>
  <c r="F93" i="1"/>
  <c r="G93" i="1"/>
  <c r="C94" i="1"/>
  <c r="D94" i="1"/>
  <c r="E94" i="1"/>
  <c r="F94" i="1"/>
  <c r="G94" i="1"/>
  <c r="C95" i="1"/>
  <c r="D95" i="1"/>
  <c r="E95" i="1"/>
  <c r="F95" i="1"/>
  <c r="G95" i="1"/>
  <c r="C96" i="1"/>
  <c r="D96" i="1"/>
  <c r="E96" i="1"/>
  <c r="F96" i="1"/>
  <c r="G96" i="1"/>
  <c r="C97" i="1"/>
  <c r="D97" i="1"/>
  <c r="E97" i="1"/>
  <c r="F97" i="1"/>
  <c r="G97" i="1"/>
  <c r="C98" i="1"/>
  <c r="D98" i="1"/>
  <c r="E98" i="1"/>
  <c r="F98" i="1"/>
  <c r="G98" i="1"/>
  <c r="C99" i="1"/>
  <c r="D99" i="1"/>
  <c r="E99" i="1"/>
  <c r="F99" i="1"/>
  <c r="G99" i="1"/>
  <c r="C100" i="1"/>
  <c r="W100" i="1" s="1"/>
  <c r="D100" i="1"/>
  <c r="E100" i="1"/>
  <c r="F100" i="1"/>
  <c r="G100" i="1"/>
  <c r="C101" i="1"/>
  <c r="D101" i="1"/>
  <c r="E101" i="1"/>
  <c r="F101" i="1"/>
  <c r="G101" i="1"/>
  <c r="C102" i="1"/>
  <c r="D102" i="1"/>
  <c r="E102" i="1"/>
  <c r="F102" i="1"/>
  <c r="G102" i="1"/>
  <c r="C103" i="1"/>
  <c r="D103" i="1"/>
  <c r="E103" i="1"/>
  <c r="F103" i="1"/>
  <c r="G103" i="1"/>
  <c r="C104" i="1"/>
  <c r="D104" i="1"/>
  <c r="E104" i="1"/>
  <c r="F104" i="1"/>
  <c r="G104" i="1"/>
  <c r="C105" i="1"/>
  <c r="D105" i="1"/>
  <c r="E105" i="1"/>
  <c r="F105" i="1"/>
  <c r="G105" i="1"/>
  <c r="C106" i="1"/>
  <c r="D106" i="1"/>
  <c r="E106" i="1"/>
  <c r="F106" i="1"/>
  <c r="G106" i="1"/>
  <c r="C107" i="1"/>
  <c r="D107" i="1"/>
  <c r="E107" i="1"/>
  <c r="F107" i="1"/>
  <c r="G107" i="1"/>
  <c r="C108" i="1"/>
  <c r="W108" i="1" s="1"/>
  <c r="D108" i="1"/>
  <c r="E108" i="1"/>
  <c r="F108" i="1"/>
  <c r="G108" i="1"/>
  <c r="C109" i="1"/>
  <c r="D109" i="1"/>
  <c r="E109" i="1"/>
  <c r="F109" i="1"/>
  <c r="G109" i="1"/>
  <c r="C110" i="1"/>
  <c r="D110" i="1"/>
  <c r="E110" i="1"/>
  <c r="F110" i="1"/>
  <c r="G110" i="1"/>
  <c r="C111" i="1"/>
  <c r="D111" i="1"/>
  <c r="E111" i="1"/>
  <c r="F111" i="1"/>
  <c r="G111" i="1"/>
  <c r="C112" i="1"/>
  <c r="D112" i="1"/>
  <c r="E112" i="1"/>
  <c r="F112" i="1"/>
  <c r="G112" i="1"/>
  <c r="C113" i="1"/>
  <c r="D113" i="1"/>
  <c r="E113" i="1"/>
  <c r="F113" i="1"/>
  <c r="G113" i="1"/>
  <c r="C114" i="1"/>
  <c r="D114" i="1"/>
  <c r="E114" i="1"/>
  <c r="F114" i="1"/>
  <c r="G114" i="1"/>
  <c r="C115" i="1"/>
  <c r="D115" i="1"/>
  <c r="E115" i="1"/>
  <c r="F115" i="1"/>
  <c r="G115" i="1"/>
  <c r="C116" i="1"/>
  <c r="W116" i="1" s="1"/>
  <c r="D116" i="1"/>
  <c r="E116" i="1"/>
  <c r="F116" i="1"/>
  <c r="G116" i="1"/>
  <c r="C117" i="1"/>
  <c r="D117" i="1"/>
  <c r="E117" i="1"/>
  <c r="F117" i="1"/>
  <c r="G117" i="1"/>
  <c r="C118" i="1"/>
  <c r="D118" i="1"/>
  <c r="E118" i="1"/>
  <c r="F118" i="1"/>
  <c r="G118" i="1"/>
  <c r="C119" i="1"/>
  <c r="D119" i="1"/>
  <c r="E119" i="1"/>
  <c r="F119" i="1"/>
  <c r="G119" i="1"/>
  <c r="C120" i="1"/>
  <c r="D120" i="1"/>
  <c r="E120" i="1"/>
  <c r="F120" i="1"/>
  <c r="G120" i="1"/>
  <c r="C121" i="1"/>
  <c r="D121" i="1"/>
  <c r="E121" i="1"/>
  <c r="F121" i="1"/>
  <c r="G121" i="1"/>
  <c r="C122" i="1"/>
  <c r="D122" i="1"/>
  <c r="E122" i="1"/>
  <c r="F122" i="1"/>
  <c r="G122" i="1"/>
  <c r="C123" i="1"/>
  <c r="D123" i="1"/>
  <c r="E123" i="1"/>
  <c r="F123" i="1"/>
  <c r="G123" i="1"/>
  <c r="C124" i="1"/>
  <c r="W124" i="1" s="1"/>
  <c r="D124" i="1"/>
  <c r="E124" i="1"/>
  <c r="F124" i="1"/>
  <c r="G124" i="1"/>
  <c r="C125" i="1"/>
  <c r="D125" i="1"/>
  <c r="E125" i="1"/>
  <c r="F125" i="1"/>
  <c r="G125" i="1"/>
  <c r="C126" i="1"/>
  <c r="D126" i="1"/>
  <c r="E126" i="1"/>
  <c r="F126" i="1"/>
  <c r="G126" i="1"/>
  <c r="C127" i="1"/>
  <c r="D127" i="1"/>
  <c r="E127" i="1"/>
  <c r="F127" i="1"/>
  <c r="G127" i="1"/>
  <c r="C128" i="1"/>
  <c r="D128" i="1"/>
  <c r="E128" i="1"/>
  <c r="F128" i="1"/>
  <c r="G128" i="1"/>
  <c r="C129" i="1"/>
  <c r="D129" i="1"/>
  <c r="E129" i="1"/>
  <c r="F129" i="1"/>
  <c r="G129" i="1"/>
  <c r="C130" i="1"/>
  <c r="D130" i="1"/>
  <c r="E130" i="1"/>
  <c r="F130" i="1"/>
  <c r="G130" i="1"/>
  <c r="C131" i="1"/>
  <c r="D131" i="1"/>
  <c r="E131" i="1"/>
  <c r="F131" i="1"/>
  <c r="G131" i="1"/>
  <c r="C132" i="1"/>
  <c r="W132" i="1" s="1"/>
  <c r="D132" i="1"/>
  <c r="E132" i="1"/>
  <c r="F132" i="1"/>
  <c r="G132" i="1"/>
  <c r="C133" i="1"/>
  <c r="D133" i="1"/>
  <c r="E133" i="1"/>
  <c r="F133" i="1"/>
  <c r="G133" i="1"/>
  <c r="C134" i="1"/>
  <c r="D134" i="1"/>
  <c r="E134" i="1"/>
  <c r="F134" i="1"/>
  <c r="G134" i="1"/>
  <c r="C135" i="1"/>
  <c r="D135" i="1"/>
  <c r="E135" i="1"/>
  <c r="F135" i="1"/>
  <c r="G135" i="1"/>
  <c r="C136" i="1"/>
  <c r="D136" i="1"/>
  <c r="E136" i="1"/>
  <c r="F136" i="1"/>
  <c r="G136" i="1"/>
  <c r="C137" i="1"/>
  <c r="D137" i="1"/>
  <c r="E137" i="1"/>
  <c r="F137" i="1"/>
  <c r="G137" i="1"/>
  <c r="C138" i="1"/>
  <c r="D138" i="1"/>
  <c r="E138" i="1"/>
  <c r="F138" i="1"/>
  <c r="G138" i="1"/>
  <c r="C139" i="1"/>
  <c r="D139" i="1"/>
  <c r="E139" i="1"/>
  <c r="F139" i="1"/>
  <c r="G139" i="1"/>
  <c r="C140" i="1"/>
  <c r="W140" i="1" s="1"/>
  <c r="D140" i="1"/>
  <c r="E140" i="1"/>
  <c r="F140" i="1"/>
  <c r="G140" i="1"/>
  <c r="C141" i="1"/>
  <c r="D141" i="1"/>
  <c r="E141" i="1"/>
  <c r="F141" i="1"/>
  <c r="G141" i="1"/>
  <c r="C142" i="1"/>
  <c r="D142" i="1"/>
  <c r="E142" i="1"/>
  <c r="F142" i="1"/>
  <c r="G142" i="1"/>
  <c r="C143" i="1"/>
  <c r="D143" i="1"/>
  <c r="E143" i="1"/>
  <c r="F143" i="1"/>
  <c r="G143" i="1"/>
  <c r="C144" i="1"/>
  <c r="D144" i="1"/>
  <c r="E144" i="1"/>
  <c r="F144" i="1"/>
  <c r="G144" i="1"/>
  <c r="C145" i="1"/>
  <c r="D145" i="1"/>
  <c r="E145" i="1"/>
  <c r="F145" i="1"/>
  <c r="G145" i="1"/>
  <c r="C146" i="1"/>
  <c r="D146" i="1"/>
  <c r="E146" i="1"/>
  <c r="F146" i="1"/>
  <c r="G146" i="1"/>
  <c r="C147" i="1"/>
  <c r="D147" i="1"/>
  <c r="E147" i="1"/>
  <c r="F147" i="1"/>
  <c r="G147" i="1"/>
  <c r="C148" i="1"/>
  <c r="W148" i="1" s="1"/>
  <c r="D148" i="1"/>
  <c r="E148" i="1"/>
  <c r="F148" i="1"/>
  <c r="G148" i="1"/>
  <c r="C149" i="1"/>
  <c r="D149" i="1"/>
  <c r="E149" i="1"/>
  <c r="F149" i="1"/>
  <c r="G149" i="1"/>
  <c r="C150" i="1"/>
  <c r="D150" i="1"/>
  <c r="E150" i="1"/>
  <c r="F150" i="1"/>
  <c r="G150" i="1"/>
  <c r="C151" i="1"/>
  <c r="D151" i="1"/>
  <c r="E151" i="1"/>
  <c r="F151" i="1"/>
  <c r="G151" i="1"/>
  <c r="C152" i="1"/>
  <c r="D152" i="1"/>
  <c r="E152" i="1"/>
  <c r="F152" i="1"/>
  <c r="G152" i="1"/>
  <c r="C153" i="1"/>
  <c r="D153" i="1"/>
  <c r="E153" i="1"/>
  <c r="F153" i="1"/>
  <c r="G153" i="1"/>
  <c r="C154" i="1"/>
  <c r="D154" i="1"/>
  <c r="E154" i="1"/>
  <c r="F154" i="1"/>
  <c r="G154" i="1"/>
  <c r="W119" i="1" l="1"/>
  <c r="W103" i="1"/>
  <c r="W79" i="1"/>
  <c r="W71" i="1"/>
  <c r="W63" i="1"/>
  <c r="W55" i="1"/>
  <c r="W47" i="1"/>
  <c r="W39" i="1"/>
  <c r="W31" i="1"/>
  <c r="W23" i="1"/>
  <c r="W15" i="1"/>
  <c r="W7" i="1"/>
  <c r="W154" i="1"/>
  <c r="W146" i="1"/>
  <c r="W138" i="1"/>
  <c r="W130" i="1"/>
  <c r="W122" i="1"/>
  <c r="W114" i="1"/>
  <c r="W106" i="1"/>
  <c r="W98" i="1"/>
  <c r="W90" i="1"/>
  <c r="W82" i="1"/>
  <c r="W74" i="1"/>
  <c r="W66" i="1"/>
  <c r="W58" i="1"/>
  <c r="W50" i="1"/>
  <c r="W42" i="1"/>
  <c r="W34" i="1"/>
  <c r="W26" i="1"/>
  <c r="W18" i="1"/>
  <c r="W10" i="1"/>
  <c r="W117" i="1"/>
  <c r="W109" i="1"/>
  <c r="W101" i="1"/>
  <c r="W93" i="1"/>
  <c r="W85" i="1"/>
  <c r="W77" i="1"/>
  <c r="W69" i="1"/>
  <c r="W61" i="1"/>
  <c r="W53" i="1"/>
  <c r="W45" i="1"/>
  <c r="W37" i="1"/>
  <c r="W29" i="1"/>
  <c r="W21" i="1"/>
  <c r="W13" i="1"/>
  <c r="W5" i="1"/>
  <c r="W144" i="1"/>
  <c r="W136" i="1"/>
  <c r="W128" i="1"/>
  <c r="W120" i="1"/>
  <c r="W112" i="1"/>
  <c r="W104" i="1"/>
  <c r="W96" i="1"/>
  <c r="W88" i="1"/>
  <c r="W80" i="1"/>
  <c r="W72" i="1"/>
  <c r="W64" i="1"/>
  <c r="W56" i="1"/>
  <c r="W48" i="1"/>
  <c r="W40" i="1"/>
  <c r="W32" i="1"/>
  <c r="W24" i="1"/>
  <c r="W16" i="1"/>
  <c r="W8" i="1"/>
  <c r="W151" i="1"/>
  <c r="W127" i="1"/>
  <c r="W87" i="1"/>
  <c r="W141" i="1"/>
  <c r="W133" i="1"/>
  <c r="W131" i="1"/>
  <c r="W123" i="1"/>
  <c r="W115" i="1"/>
  <c r="W107" i="1"/>
  <c r="W99" i="1"/>
  <c r="W91" i="1"/>
  <c r="W83" i="1"/>
  <c r="W75" i="1"/>
  <c r="W67" i="1"/>
  <c r="W59" i="1"/>
  <c r="W51" i="1"/>
  <c r="W43" i="1"/>
  <c r="W35" i="1"/>
  <c r="W27" i="1"/>
  <c r="W19" i="1"/>
  <c r="W11" i="1"/>
  <c r="W143" i="1"/>
  <c r="W135" i="1"/>
  <c r="W111" i="1"/>
  <c r="W95" i="1"/>
  <c r="W125" i="1"/>
  <c r="W152" i="1"/>
  <c r="W147" i="1"/>
  <c r="W139" i="1"/>
  <c r="W150" i="1"/>
  <c r="W142" i="1"/>
  <c r="W134" i="1"/>
  <c r="W126" i="1"/>
  <c r="W118" i="1"/>
  <c r="W110" i="1"/>
  <c r="W102" i="1"/>
  <c r="W94" i="1"/>
  <c r="W86" i="1"/>
  <c r="W78" i="1"/>
  <c r="W70" i="1"/>
  <c r="W62" i="1"/>
  <c r="W54" i="1"/>
  <c r="W46" i="1"/>
  <c r="W38" i="1"/>
  <c r="W30" i="1"/>
  <c r="W22" i="1"/>
  <c r="W14" i="1"/>
  <c r="W6" i="1"/>
  <c r="W149" i="1"/>
  <c r="W153" i="1"/>
  <c r="W145" i="1"/>
  <c r="W137" i="1"/>
  <c r="W129" i="1"/>
  <c r="W121" i="1"/>
  <c r="W113" i="1"/>
  <c r="W105" i="1"/>
  <c r="W97" i="1"/>
  <c r="W89" i="1"/>
  <c r="W81" i="1"/>
  <c r="W73" i="1"/>
  <c r="W65" i="1"/>
  <c r="W57" i="1"/>
  <c r="W49" i="1"/>
  <c r="W41" i="1"/>
  <c r="W33" i="1"/>
  <c r="W25" i="1"/>
  <c r="W17" i="1"/>
  <c r="W9" i="1"/>
  <c r="H1" i="1"/>
  <c r="H1" i="1" a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<sst xmlns="http://schemas.openxmlformats.org/spreadsheetml/2006/main" count="177" uniqueCount="172">
  <si>
    <t>NAME</t>
  </si>
  <si>
    <t>SIZE|AM_VS_NM_24</t>
  </si>
  <si>
    <t>NES|AM_VS_NM_24</t>
  </si>
  <si>
    <t>NES|AMINF_VS_AM_24</t>
  </si>
  <si>
    <t>NES|AMinf_VS_NM_24</t>
  </si>
  <si>
    <t>NES|AMinf_VS_NMinf_24</t>
  </si>
  <si>
    <t>NES|NMINF_VS_NM_24</t>
  </si>
  <si>
    <t>FDR q-val|AM_VS_NM_24</t>
  </si>
  <si>
    <t>FDR q-val|AMINF_VS_AM_24</t>
  </si>
  <si>
    <t>FDR q-val|AMinf_VS_NM_24</t>
  </si>
  <si>
    <t>FDR q-val|AMinf_VS_NMinf_24</t>
  </si>
  <si>
    <t>FDR q-val|NMINF_VS_NM_24</t>
  </si>
  <si>
    <t>tags|AM_VS_NM_24</t>
  </si>
  <si>
    <t>tags|AMINF_VS_AM_24</t>
  </si>
  <si>
    <t>tags|AMinf_VS_NM_24</t>
  </si>
  <si>
    <t>tags|AMinf_VS_NMinf_24</t>
  </si>
  <si>
    <t>tags|NMINF_VS_NM_24</t>
  </si>
  <si>
    <t>1 PHOTOSYNTHESIS</t>
  </si>
  <si>
    <t>1.1 PHOTOSYNTHESIS.PHOTOPHOSPHORYLATION</t>
  </si>
  <si>
    <t>1.1 PHOTOSYNTHESIS.PHOTOPHOSPHORYLATION.PHOTOSYSTEM II</t>
  </si>
  <si>
    <t>1.1.3 PHOTOSYNTHESIS.PHOTOPHOSPHORYLATION.PHOTOSYSTEM II.ASSEMBLY</t>
  </si>
  <si>
    <t>1.1.4 PHOTOSYNTHESIS.PHOTOPHOSPHORYLATION.PHOTOSYSTEM I</t>
  </si>
  <si>
    <t>1.1.5 PHOTOSYNTHESIS.PHOTOPHOSPHORYLATION.PHOTOSYSTEM II.PHOTOSYNTHETIC ACCLIMATION</t>
  </si>
  <si>
    <t>1.1.8 PHOTOSYNTHESIS.PHOTOPHOSPHORYLATION.CHLORORESPIRATION</t>
  </si>
  <si>
    <t>1.1.8.1 PHOTOSYNTHESIS.PHOTOPHOSPHORYLATION.CHLORORESPIRATION.NADH DEHYDROGENASE-LIKE (NDH) COMPLEX</t>
  </si>
  <si>
    <t>1.2 PHOTOSYNTHESIS.CALVIN CYCLE</t>
  </si>
  <si>
    <t>1.2 PHOTOSYNTHESIS.CALVIN CYCLE.RIBULOSE-1,5-BISPHOSPHAT CARBOXYLASE/OXYGENASE (RUBISCO) ACTIVITY</t>
  </si>
  <si>
    <t>1.3 PHOTOSYNTHESIS.PHOTORESPIRATION</t>
  </si>
  <si>
    <t>10 REDOX HOMEOSTASIS</t>
  </si>
  <si>
    <t>10.1 REDOX HOMEOSTASIS.REACTIVE OXYGEN SCAVENGING</t>
  </si>
  <si>
    <t>10.3 REDOX HOMEOSTASIS.THIOL-BASED REDOX REGULATION</t>
  </si>
  <si>
    <t>10.4 REDOX HOMEOSTASIS.ASCORBATE-BASED REDOX REGULATION</t>
  </si>
  <si>
    <t>11 PHYTOHORMONE ACTION</t>
  </si>
  <si>
    <t>12 CHROMATIN ORGANISATION</t>
  </si>
  <si>
    <t>12.3 CHROMATIN ORGANISATION.POST-TRANSLATIONAL HISTONE MODIFICATION</t>
  </si>
  <si>
    <t>12.4 CHROMATIN ORGANISATION.NUCLEOSOME REMODELING</t>
  </si>
  <si>
    <t>12.5 CHROMATIN ORGANISATION.EPIGENETIC STATE REGULATION</t>
  </si>
  <si>
    <t>12.5 CHROMATIN ORGANISATION.EPIGENETIC STATE REGULATION.DNA METHYLATION REGULATION</t>
  </si>
  <si>
    <t>13 CELL DIVISION</t>
  </si>
  <si>
    <t>13.1 CELL DIVISION.DNA REPLICATION</t>
  </si>
  <si>
    <t>13.2 CELL DIVISION.CELL CYCLE ORGANISATION</t>
  </si>
  <si>
    <t>13.4 CELL DIVISION.CYTOKINESIS</t>
  </si>
  <si>
    <t>15 RNA BIOSYNTHESIS</t>
  </si>
  <si>
    <t>15.3 RNA BIOSYNTHESIS.RNA POLYMERASE II-DEPENDENT TRANSCRIPTION</t>
  </si>
  <si>
    <t>15.5 RNA BIOSYNTHESIS.TRANSCRIPTIONAL REGULATION</t>
  </si>
  <si>
    <t>15.6 RNA BIOSYNTHESIS.ORGANELLE MACHINERY</t>
  </si>
  <si>
    <t>16 RNA PROCESSING</t>
  </si>
  <si>
    <t>16.1 RNA PROCESSING.PRE-RNA SPLICING</t>
  </si>
  <si>
    <t>16.1 RNA PROCESSING.PRE-RNA SPLICING.U2-TYPE MAJOR SPLICEOSOME</t>
  </si>
  <si>
    <t>16.1.6 RNA PROCESSING.PRE-RNA SPLICING.SPLICEOSOME-ASSOCIATED NON-SNRNP FACTOR ACTIVITIES</t>
  </si>
  <si>
    <t>16.2 RNA PROCESSING.RNA MODIFICATION</t>
  </si>
  <si>
    <t>16.2.6 RNA PROCESSING.RNA MODIFICATION.RNA METHYLATION</t>
  </si>
  <si>
    <t>16.4 RNA PROCESSING.RNA HOMEOSTASIS</t>
  </si>
  <si>
    <t>16.4.9 RNA PROCESSING.RNA HOMEOSTASIS.MRNA STRESS GRANULE FORMATION</t>
  </si>
  <si>
    <t>16.6 RNA PROCESSING.ORGANELLE MACHINERY</t>
  </si>
  <si>
    <t>16.6.3 RNA PROCESSING.ORGANELLE MACHINERY.RNA HOMEOSTASIS</t>
  </si>
  <si>
    <t>17 PROTEIN BIOSYNTHESIS</t>
  </si>
  <si>
    <t>17.1 PROTEIN BIOSYNTHESIS.RIBOSOME BIOGENESIS</t>
  </si>
  <si>
    <t>17.1.2 PROTEIN BIOSYNTHESIS.RIBOSOME BIOGENESIS.LARGE RIBOSOMAL SUBUNIT (LSU)</t>
  </si>
  <si>
    <t>17.1.2 PROTEIN BIOSYNTHESIS.RIBOSOME BIOGENESIS.LARGE RIBOSOMAL SUBUNIT (LSU).LSU PROTEOME</t>
  </si>
  <si>
    <t>17.1.3 PROTEIN BIOSYNTHESIS.RIBOSOME BIOGENESIS.SMALL RIBOSOMAL SUBUNIT (SSU)</t>
  </si>
  <si>
    <t>17.1.3 PROTEIN BIOSYNTHESIS.RIBOSOME BIOGENESIS.SMALL RIBOSOMAL SUBUNIT (SSU).SSU PROTEOME</t>
  </si>
  <si>
    <t>17.2 PROTEIN BIOSYNTHESIS.AMINOACYL-TRNA SYNTHETASE ACTIVITIES</t>
  </si>
  <si>
    <t>17.3 PROTEIN BIOSYNTHESIS.TRANSLATION INITIATION</t>
  </si>
  <si>
    <t>17.3 PROTEIN BIOSYNTHESIS.TRANSLATION INITIATION.PRE-INITIATION COMPLEX (PIC) MODULE</t>
  </si>
  <si>
    <t>17.6 PROTEIN BIOSYNTHESIS.ORGANELLE MACHINERY</t>
  </si>
  <si>
    <t>17.6.2 PROTEIN BIOSYNTHESIS.ORGANELLE MACHINERY.PLASTIDIAL RIBOSOME BIOGENESIS</t>
  </si>
  <si>
    <t>17.6.2.2 PROTEIN BIOSYNTHESIS.ORGANELLE MACHINERY.PLASTIDIAL RIBOSOME BIOGENESIS.LARGE RIBOSOMAL SUBUNIT PROTEOME</t>
  </si>
  <si>
    <t>18 PROTEIN MODIFICATION</t>
  </si>
  <si>
    <t>18.13 PROTEIN MODIFICATION.PROTEIN FOLDING</t>
  </si>
  <si>
    <t>18.4 PROTEIN MODIFICATION.PHOSPHORYLATION</t>
  </si>
  <si>
    <t>18.4 PROTEIN MODIFICATION.PHOSPHORYLATION.TKL PROTEIN KINASE SUPERFAMILY</t>
  </si>
  <si>
    <t>18.4.24 PROTEIN MODIFICATION.PHOSPHORYLATION.PROTEIN SERINE/THREONINE PHOSPHATASE SUPERFAMILY</t>
  </si>
  <si>
    <t>18.4.24.1 PROTEIN MODIFICATION.PHOSPHORYLATION.PROTEIN SERINE/THREONINE PHOSPHATASE SUPERFAMILY.PPP FE-ZN-DEPENDENT PHOSPHATASE FAMILIES</t>
  </si>
  <si>
    <t>18.4.4 PROTEIN MODIFICATION.PHOSPHORYLATION.CAMK PROTEIN KINASE SUPERFAMILY</t>
  </si>
  <si>
    <t>19 PROTEIN HOMEOSTASIS</t>
  </si>
  <si>
    <t>19.1 PROTEIN HOMEOSTASIS.PROTEIN QUALITY CONTROL</t>
  </si>
  <si>
    <t>19.2 PROTEIN HOMEOSTASIS.UBIQUITIN-PROTEASOME SYSTEM</t>
  </si>
  <si>
    <t>19.2.2 PROTEIN HOMEOSTASIS.UBIQUITIN-PROTEASOME SYSTEM.UBIQUITIN-FOLD PROTEIN CONJUGATION</t>
  </si>
  <si>
    <t>19.2.22 PROTEIN HOMEOSTASIS.UBIQUITIN-PROTEASOME SYSTEM.UBIQUITIN-FOLD PROTEIN CONJUGATION.CULLIN-BASED E3 UBIQUITIN LIGASE ACTIVITIES</t>
  </si>
  <si>
    <t>19.2.3 PROTEIN HOMEOSTASIS.UBIQUITIN-PROTEASOME SYSTEM.UBIQUITIN-FOLD PROTEIN DECONJUGATION</t>
  </si>
  <si>
    <t>19.2.4 PROTEIN HOMEOSTASIS.UBIQUITIN-PROTEASOME SYSTEM.MEMBRANE-ASSOCIATED PROTEIN DEGRADATION</t>
  </si>
  <si>
    <t>19.2.5 PROTEIN HOMEOSTASIS.UBIQUITIN-PROTEASOME SYSTEM.26S PROTEASOME</t>
  </si>
  <si>
    <t>19.2.5 PROTEIN HOMEOSTASIS.UBIQUITIN-PROTEASOME SYSTEM.26S PROTEASOME.20S CORE PARTICLE</t>
  </si>
  <si>
    <t>19.2.5.2 PROTEIN HOMEOSTASIS.UBIQUITIN-PROTEASOME SYSTEM.26S PROTEASOME.19S REGULATORY PARTICLE</t>
  </si>
  <si>
    <t>19.4 PROTEIN HOMEOSTASIS.PROTEOLYSIS</t>
  </si>
  <si>
    <t>19.4.2 PROTEIN HOMEOSTASIS.PROTEOLYSIS.SERINE-TYPE PEPTIDASE ACTIVITIES</t>
  </si>
  <si>
    <t>19.4.2 PROTEIN HOMEOSTASIS.PROTEOLYSIS.SERINE-TYPE PEPTIDASE ACTIVITIES.SUBTILISIN-TYPE PROTEASE ACTIVITIES</t>
  </si>
  <si>
    <t>19.4.5 PROTEIN HOMEOSTASIS.PROTEOLYSIS.METALLOPEPTIDASE ACTIVITIES</t>
  </si>
  <si>
    <t>2 CELLULAR RESPIRATION</t>
  </si>
  <si>
    <t>2.1 CELLULAR RESPIRATION.GLYCOLYSIS</t>
  </si>
  <si>
    <t>2.1 CELLULAR RESPIRATION.GLYCOLYSIS.CYTOSOLIC GLYCOLYSIS</t>
  </si>
  <si>
    <t>2.3 CELLULAR RESPIRATION.TRICARBOXYLIC ACID CYCLE</t>
  </si>
  <si>
    <t>2.4 CELLULAR RESPIRATION.OXIDATIVE PHOSPHORYLATION</t>
  </si>
  <si>
    <t>2.4 CELLULAR RESPIRATION.OXIDATIVE PHOSPHORYLATION.NADH DEHYDROGENASE COMPLEX</t>
  </si>
  <si>
    <t>20 CYTOSKELETON ORGANISATION</t>
  </si>
  <si>
    <t>20.1 CYTOSKELETON ORGANISATION.MICROTUBULAR NETWORK</t>
  </si>
  <si>
    <t>20.2 CYTOSKELETON ORGANISATION.MICROFILAMENT NETWORK</t>
  </si>
  <si>
    <t>21 CELL WALL ORGANISATION</t>
  </si>
  <si>
    <t>21.3 CELL WALL ORGANISATION.PECTIN</t>
  </si>
  <si>
    <t>22 VESICLE TRAFFICKING</t>
  </si>
  <si>
    <t>22.2 VESICLE TRAFFICKING.RETROGRADE TRAFFICKING</t>
  </si>
  <si>
    <t>22.2 VESICLE TRAFFICKING.RETROGRADE TRAFFICKING.COAT PROTEIN I (COPI) COATOMER MACHINERY</t>
  </si>
  <si>
    <t>22.3 VESICLE TRAFFICKING.ENDOCYTIC TRAFFICKING</t>
  </si>
  <si>
    <t>22.4 VESICLE TRAFFICKING.EXOCYTIC TRAFFICKING</t>
  </si>
  <si>
    <t>22.5 VESICLE TRAFFICKING.MULTI-PATHWAY TRAFFICKING REGULATION</t>
  </si>
  <si>
    <t>22.5 VESICLE TRAFFICKING.MULTI-PATHWAY TRAFFICKING REGULATION.CLATHRIN COATED VESICLE (CCV) MACHINERY</t>
  </si>
  <si>
    <t>22.5.2 VESICLE TRAFFICKING.MULTI-PATHWAY TRAFFICKING REGULATION.VESICLE TETHERING</t>
  </si>
  <si>
    <t>22.5.3 VESICLE TRAFFICKING.MULTI-PATHWAY TRAFFICKING REGULATION.TARGET MEMBRANE FUSION</t>
  </si>
  <si>
    <t>22.5.3 VESICLE TRAFFICKING.MULTI-PATHWAY TRAFFICKING REGULATION.TARGET MEMBRANE FUSION.SNARE MEMBRANE FUSION COMPLEXES</t>
  </si>
  <si>
    <t>23 PROTEIN TRANSLOCATION</t>
  </si>
  <si>
    <t>23.1 PROTEIN TRANSLOCATION.CHLOROPLAST</t>
  </si>
  <si>
    <t>23.1.3 PROTEIN TRANSLOCATION.CHLOROPLAST.INNER ENVELOPE TIC TRANSLOCATION SYSTEM</t>
  </si>
  <si>
    <t>23.5 PROTEIN TRANSLOCATION.NUCLEUS</t>
  </si>
  <si>
    <t>23.5.2 PROTEIN TRANSLOCATION.NUCLEUS.NUCLEOCYTOPLASMIC TRANSPORT</t>
  </si>
  <si>
    <t>24 SOLUTE TRANSPORT</t>
  </si>
  <si>
    <t>24.1 SOLUTE TRANSPORT.PRIMARY ACTIVE TRANSPORT</t>
  </si>
  <si>
    <t>24.2 SOLUTE TRANSPORT.CARRIER-MEDIATED TRANSPORT</t>
  </si>
  <si>
    <t>25 NUTRIENT UPTAKE</t>
  </si>
  <si>
    <t>26 EXTERNAL STIMULI RESPONSE</t>
  </si>
  <si>
    <t>27 MULTI-PROCESS REGULATION</t>
  </si>
  <si>
    <t>27.6 MULTI-PROCESS REGULATION.PHOSPHOINOSITIDE SIGNALLING</t>
  </si>
  <si>
    <t>27.8 MULTI-PROCESS REGULATION.CALCIUM-DEPENDENT SIGNALLING</t>
  </si>
  <si>
    <t>28 PLANT REPRODUCTION</t>
  </si>
  <si>
    <t>3 CARBOHYDRATE METABOLISM</t>
  </si>
  <si>
    <t>3.1 CARBOHYDRATE METABOLISM.SUCROSE METABOLISM</t>
  </si>
  <si>
    <t>3.13 CARBOHYDRATE METABOLISM.NUCLEOTIDE SUGAR BIOSYNTHESIS</t>
  </si>
  <si>
    <t>3.2 CARBOHYDRATE METABOLISM.STARCH METABOLISM</t>
  </si>
  <si>
    <t>4 AMINO ACID METABOLISM</t>
  </si>
  <si>
    <t>4.1 AMINO ACID METABOLISM.GLUTAMATE GROUP AMINO ACID BIOSYNTHESIS</t>
  </si>
  <si>
    <t>4.1 AMINO ACID METABOLISM.GLUTAMATE GROUP AMINO ACID BIOSYNTHESIS.GLUTAMATE-DERIVED AMINO ACIDS</t>
  </si>
  <si>
    <t>4.2 AMINO ACID METABOLISM.ASPARTATE GROUP AMINO ACID BIOSYNTHESIS</t>
  </si>
  <si>
    <t>4.2.2 AMINO ACID METABOLISM.ASPARTATE GROUP AMINO ACID BIOSYNTHESIS.ASPARTATE-DERIVED AMINO ACIDS</t>
  </si>
  <si>
    <t>4.5 AMINO ACID METABOLISM.SHIKIMATE GROUP AMINO ACID BIOSYNTHESIS</t>
  </si>
  <si>
    <t>4.6 AMINO ACID METABOLISM.AMINO ACID DEGRADATION</t>
  </si>
  <si>
    <t>5 LIPID METABOLISM</t>
  </si>
  <si>
    <t>5.1 LIPID METABOLISM.FATTY ACID METABOLISM</t>
  </si>
  <si>
    <t>5.2 LIPID METABOLISM.GLYCEROLIPID METABOLISM</t>
  </si>
  <si>
    <t>50.1 ENZYME CLASSIFICATION.EC_1 OXIDOREDUCTASES</t>
  </si>
  <si>
    <t>50.1 ENZYME CLASSIFICATION.EC_1 OXIDOREDUCTASES.EC_1.1 OXIDOREDUCTASE ACTING ON CH-OH GROUP OF DONOR</t>
  </si>
  <si>
    <t>50.1.2 ENZYME CLASSIFICATION.EC_1 OXIDOREDUCTASES.EC_1.2 OXIDOREDUCTASE ACTING ON ALDEHYDE OR OXO GROUP OF DONOR</t>
  </si>
  <si>
    <t>50.1.3 ENZYME CLASSIFICATION.EC_1 OXIDOREDUCTASES.EC_1.3 OXIDOREDUCTASE ACTING ON CH-CH GROUP OF DONOR</t>
  </si>
  <si>
    <t>50.13 ENZYME CLASSIFICATION.EC_1 OXIDOREDUCTASES.EC_1.14 OXIDOREDUCTASE ACTING ON PAIRED DONOR WITH INCORPORATION OR REDUCTION OF MOLECULAR OXYGEN</t>
  </si>
  <si>
    <t>50.2 ENZYME CLASSIFICATION.EC_2 TRANSFERASES</t>
  </si>
  <si>
    <t>50.2 ENZYME CLASSIFICATION.EC_2 TRANSFERASES.EC_2.1 TRANSFERASE TRANSFERRING ONE-CARBON GROUP</t>
  </si>
  <si>
    <t>50.2.3 ENZYME CLASSIFICATION.EC_2 TRANSFERASES.EC_2.3 ACYLTRANSFERASE</t>
  </si>
  <si>
    <t>50.2.4 ENZYME CLASSIFICATION.EC_2 TRANSFERASES.EC_2.4 GLYCOSYLTRANSFERASE</t>
  </si>
  <si>
    <t>50.2.5 ENZYME CLASSIFICATION.EC_2 TRANSFERASES.EC_2.5 TRANSFERASE TRANSFERRING ALKYL OR ARYL GROUP, OTHER THAN METHYL GROUP</t>
  </si>
  <si>
    <t>50.2.7 ENZYME CLASSIFICATION.EC_2 TRANSFERASES.EC_2.7 TRANSFERASE TRANSFERRING PHOSPHORUS-CONTAINING GROUP</t>
  </si>
  <si>
    <t>50.3 ENZYME CLASSIFICATION.EC_3 HYDROLASES</t>
  </si>
  <si>
    <t>50.3 ENZYME CLASSIFICATION.EC_3 HYDROLASES.EC_3.1 HYDROLASE ACTING ON ESTER BOND</t>
  </si>
  <si>
    <t>50.3.2 ENZYME CLASSIFICATION.EC_3 HYDROLASES.EC_3.2 GLYCOSYLASE</t>
  </si>
  <si>
    <t>50.3.4 ENZYME CLASSIFICATION.EC_3 HYDROLASES.EC_3.4 HYDROLASE ACTING ON PEPTIDE BOND (PEPTIDASE)</t>
  </si>
  <si>
    <t>50.3.5 ENZYME CLASSIFICATION.EC_3 HYDROLASES.EC_3.5 HYDROLASE ACTING ON CARBON-NITROGEN BOND, OTHER THAN PEPTIDE BOND</t>
  </si>
  <si>
    <t>50.4 ENZYME CLASSIFICATION.EC_4 LYASES</t>
  </si>
  <si>
    <t>50.4 ENZYME CLASSIFICATION.EC_4 LYASES.EC_4.1 CARBON-CARBON LYASE</t>
  </si>
  <si>
    <t>50.4.2 ENZYME CLASSIFICATION.EC_4 LYASES.EC_4.2 CARBON-OXYGEN LYASE</t>
  </si>
  <si>
    <t>50.5 ENZYME CLASSIFICATION.EC_5 ISOMERASES</t>
  </si>
  <si>
    <t>50.6 ENZYME CLASSIFICATION.EC_6 LIGASES</t>
  </si>
  <si>
    <t>50.6.1 ENZYME CLASSIFICATION.EC_6 LIGASES.EC_6.1 LIGASE FORMING CARBON-OXYGEN BOND</t>
  </si>
  <si>
    <t>50.6.3 ENZYME CLASSIFICATION.EC_6 LIGASES.EC_6.3 LIGASE FORMING CARBON-NITROGEN BOND</t>
  </si>
  <si>
    <t>6 NUCLEOTIDE METABOLISM</t>
  </si>
  <si>
    <t>6.1 NUCLEOTIDE METABOLISM.PURINES</t>
  </si>
  <si>
    <t>7 COENZYME METABOLISM</t>
  </si>
  <si>
    <t>7.12 COENZYME METABOLISM.IRON-SULFUR CLUSTER ASSEMBLY MACHINERY</t>
  </si>
  <si>
    <t>7.15 COENZYME METABOLISM.CHLOROPHYLL METABOLISM</t>
  </si>
  <si>
    <t>9 SECONDARY METABOLISM</t>
  </si>
  <si>
    <t>9.1 SECONDARY METABOLISM.TERPENOIDS</t>
  </si>
  <si>
    <t>#</t>
  </si>
  <si>
    <t>q-val</t>
  </si>
  <si>
    <t>AM24vsNM24</t>
  </si>
  <si>
    <t>filter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</si>
</sst>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59999389629810485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9" fontId="0" fillId="0" borderId="0" xfId="0" applyNumberFormat="1"/>
    <xf numFmtId="0" fontId="0" fillId="0" borderId="10" xfId="0" applyBorder="1"/>
    <xf numFmtId="0" fontId="16" fillId="33" borderId="10" xfId="0" applyFont="1" applyFill="1" applyBorder="1" applyAlignment="1">
      <alignment horizontal="center" vertical="center" textRotation="90"/>
    </xf>
    <xf numFmtId="0" fontId="16" fillId="34" borderId="10" xfId="0" applyFont="1" applyFill="1" applyBorder="1" applyAlignment="1">
      <alignment horizontal="center" vertical="center" textRotation="90"/>
    </xf>
    <xf numFmtId="0" fontId="16" fillId="35" borderId="10" xfId="0" applyFont="1" applyFill="1" applyBorder="1" applyAlignment="1">
      <alignment horizontal="center" vertical="center" textRotation="90"/>
    </xf>
    <xf numFmtId="0" fontId="16" fillId="36" borderId="10" xfId="0" applyFont="1" applyFill="1" applyBorder="1" applyAlignment="1">
      <alignment horizontal="center" vertical="center" textRotation="90"/>
    </xf>
    <xf numFmtId="0" fontId="16" fillId="37" borderId="10" xfId="0" applyFont="1" applyFill="1" applyBorder="1" applyAlignment="1">
      <alignment horizontal="center" vertical="center" textRotation="90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W154"/>
  <sheetViews>
    <sheetView tabSelected="1" workbookViewId="0">
      <selection activeCell="D15" sqref="D15"/>
    </sheetView>
  </sheetViews>
  <sheetFormatPr baseColWidth="10" defaultRowHeight="14.4" x14ac:dyDescent="0.3"/>
  <cols>
    <col min="1" max="1" width="70.6640625" customWidth="1"/>
    <col min="8" max="17" width="0" hidden="1" customWidth="1"/>
  </cols>
  <sheetData>
    <row r="1" spans="1:23" x14ac:dyDescent="0.3">
      <c r="A1" t="s">
        <v>168</v>
      </c>
      <c r="B1" t="s">
        <v>169</v>
      </c>
      <c r="C1">
        <v>0.5</v>
      </c>
      <c r="H1" cm="1">
        <f t="array" aca="1" ref="H1" ca="1">H:S</f>
        <v>0</v>
      </c>
    </row>
    <row r="2" spans="1:23" x14ac:dyDescent="0.3">
      <c r="A2" t="s">
        <v>168</v>
      </c>
    </row>
    <row r="3" spans="1:23" ht="125.4" x14ac:dyDescent="0.3">
      <c r="A3" t="s">
        <v>0</v>
      </c>
      <c r="B3" t="s">
        <v>1</v>
      </c>
      <c r="C3" s="4" t="s">
        <v>170</v>
      </c>
      <c r="D3" s="3" t="s">
        <v>3</v>
      </c>
      <c r="E3" s="7" t="s">
        <v>4</v>
      </c>
      <c r="F3" s="5" t="s">
        <v>5</v>
      </c>
      <c r="G3" s="6" t="s">
        <v>6</v>
      </c>
      <c r="H3" t="s">
        <v>2</v>
      </c>
      <c r="I3" t="s">
        <v>3</v>
      </c>
      <c r="J3" t="s">
        <v>4</v>
      </c>
      <c r="K3" t="s">
        <v>5</v>
      </c>
      <c r="L3" t="s">
        <v>6</v>
      </c>
      <c r="M3" t="s">
        <v>7</v>
      </c>
      <c r="N3" t="s">
        <v>8</v>
      </c>
      <c r="O3" t="s">
        <v>9</v>
      </c>
      <c r="P3" t="s">
        <v>10</v>
      </c>
      <c r="Q3" t="s">
        <v>11</v>
      </c>
      <c r="R3" t="s">
        <v>12</v>
      </c>
      <c r="S3" t="s">
        <v>13</v>
      </c>
      <c r="T3" t="s">
        <v>14</v>
      </c>
      <c r="U3" t="s">
        <v>15</v>
      </c>
      <c r="V3" t="s">
        <v>16</v>
      </c>
      <c r="W3" t="s">
        <v>171</v>
      </c>
    </row>
    <row r="4" spans="1:23" hidden="1" x14ac:dyDescent="0.3">
      <c r="A4" t="s">
        <v>17</v>
      </c>
      <c r="B4">
        <v>202</v>
      </c>
      <c r="C4" s="2" t="str">
        <f>IF(M4 &lt; $C$1, H4, "")</f>
        <v/>
      </c>
      <c r="D4" s="2" t="str">
        <f t="shared" ref="D4:G19" si="0">IF(N4 &lt; $C$1, I4, "")</f>
        <v/>
      </c>
      <c r="E4" s="2" t="str">
        <f t="shared" si="0"/>
        <v/>
      </c>
      <c r="F4" s="2" t="str">
        <f>IF(P4 &lt; $C$1, K4, "")</f>
        <v/>
      </c>
      <c r="G4" s="2" t="str">
        <f>IF(Q4 &lt; $C$1, L4, "")</f>
        <v/>
      </c>
      <c r="H4">
        <v>-1.1791223</v>
      </c>
      <c r="I4">
        <v>0.90206695000000003</v>
      </c>
      <c r="J4">
        <v>-0.51687819999999995</v>
      </c>
      <c r="K4">
        <v>-0.88595279999999998</v>
      </c>
      <c r="L4">
        <v>0.82889575000000004</v>
      </c>
      <c r="M4">
        <v>0.7229312</v>
      </c>
      <c r="N4">
        <v>0.84877749999999996</v>
      </c>
      <c r="O4">
        <v>0.99822049999999996</v>
      </c>
      <c r="P4">
        <v>1</v>
      </c>
      <c r="Q4">
        <v>1</v>
      </c>
      <c r="R4" s="1">
        <v>0.31</v>
      </c>
      <c r="S4" s="1">
        <v>0.37</v>
      </c>
      <c r="T4" s="1">
        <v>0.13</v>
      </c>
      <c r="U4" s="1">
        <v>0.25</v>
      </c>
      <c r="V4" s="1">
        <v>0.31</v>
      </c>
      <c r="W4">
        <f>SUM(C4:G4)</f>
        <v>0</v>
      </c>
    </row>
    <row r="5" spans="1:23" hidden="1" x14ac:dyDescent="0.3">
      <c r="A5" t="s">
        <v>18</v>
      </c>
      <c r="B5">
        <v>138</v>
      </c>
      <c r="C5" s="2" t="str">
        <f>IF(M5 &lt; $C$1, H5, "")</f>
        <v/>
      </c>
      <c r="D5" s="2" t="str">
        <f t="shared" si="0"/>
        <v/>
      </c>
      <c r="E5" s="2" t="str">
        <f t="shared" si="0"/>
        <v/>
      </c>
      <c r="F5" s="2" t="str">
        <f t="shared" ref="F5:G68" si="1">IF(P5 &lt; $C$1, K5, "")</f>
        <v/>
      </c>
      <c r="G5" s="2" t="str">
        <f t="shared" si="0"/>
        <v/>
      </c>
      <c r="H5">
        <v>-0.97424226999999997</v>
      </c>
      <c r="I5">
        <v>0.57042574999999995</v>
      </c>
      <c r="J5">
        <v>-0.58335519999999996</v>
      </c>
      <c r="K5">
        <v>-1.1450126</v>
      </c>
      <c r="L5">
        <v>0.87524115999999996</v>
      </c>
      <c r="M5">
        <v>0.88910529999999999</v>
      </c>
      <c r="N5">
        <v>1</v>
      </c>
      <c r="O5">
        <v>1</v>
      </c>
      <c r="P5">
        <v>1</v>
      </c>
      <c r="Q5">
        <v>1</v>
      </c>
      <c r="R5" s="1">
        <v>0.28000000000000003</v>
      </c>
      <c r="S5" s="1">
        <v>0.33</v>
      </c>
      <c r="T5" s="1">
        <v>0.39</v>
      </c>
      <c r="U5" s="1">
        <v>0.33</v>
      </c>
      <c r="V5" s="1">
        <v>0.3</v>
      </c>
      <c r="W5">
        <f t="shared" ref="W5:W68" si="2">SUM(C5:G5)</f>
        <v>0</v>
      </c>
    </row>
    <row r="6" spans="1:23" hidden="1" x14ac:dyDescent="0.3">
      <c r="A6" t="s">
        <v>19</v>
      </c>
      <c r="B6">
        <v>61</v>
      </c>
      <c r="C6" s="2" t="str">
        <f t="shared" ref="C6:E69" si="3">IF(M6 &lt; $C$1, H6, "")</f>
        <v/>
      </c>
      <c r="D6" s="2" t="str">
        <f t="shared" si="0"/>
        <v/>
      </c>
      <c r="E6" s="2" t="str">
        <f t="shared" si="0"/>
        <v/>
      </c>
      <c r="F6" s="2" t="str">
        <f t="shared" si="1"/>
        <v/>
      </c>
      <c r="G6" s="2" t="str">
        <f t="shared" si="0"/>
        <v/>
      </c>
      <c r="H6">
        <v>0.62988619999999995</v>
      </c>
      <c r="I6">
        <v>-0.65253459999999996</v>
      </c>
      <c r="J6">
        <v>-0.53798699999999999</v>
      </c>
      <c r="K6">
        <v>-1.5343693</v>
      </c>
      <c r="L6">
        <v>1.0642469000000001</v>
      </c>
      <c r="M6">
        <v>1</v>
      </c>
      <c r="N6">
        <v>0.98229770000000005</v>
      </c>
      <c r="O6">
        <v>1</v>
      </c>
      <c r="P6">
        <v>0.51236665000000003</v>
      </c>
      <c r="Q6">
        <v>0.95142490000000002</v>
      </c>
      <c r="R6" s="1">
        <v>0.23</v>
      </c>
      <c r="S6" s="1">
        <v>0.21</v>
      </c>
      <c r="T6" s="1">
        <v>0.15</v>
      </c>
      <c r="U6" s="1">
        <v>0.51</v>
      </c>
      <c r="V6" s="1">
        <v>0.36</v>
      </c>
      <c r="W6">
        <f t="shared" si="2"/>
        <v>0</v>
      </c>
    </row>
    <row r="7" spans="1:23" hidden="1" x14ac:dyDescent="0.3">
      <c r="A7" t="s">
        <v>20</v>
      </c>
      <c r="B7">
        <v>17</v>
      </c>
      <c r="C7" s="2" t="str">
        <f t="shared" si="3"/>
        <v/>
      </c>
      <c r="D7" s="2" t="str">
        <f t="shared" si="0"/>
        <v/>
      </c>
      <c r="E7" s="2" t="str">
        <f t="shared" si="0"/>
        <v/>
      </c>
      <c r="F7" s="2" t="str">
        <f t="shared" si="1"/>
        <v/>
      </c>
      <c r="G7" s="2" t="str">
        <f t="shared" si="0"/>
        <v/>
      </c>
      <c r="H7">
        <v>0.71222110000000005</v>
      </c>
      <c r="I7">
        <v>-0.77696609999999999</v>
      </c>
      <c r="J7">
        <v>-0.57295644000000001</v>
      </c>
      <c r="K7">
        <v>-1.5775372999999999</v>
      </c>
      <c r="L7">
        <v>0.92614627000000005</v>
      </c>
      <c r="M7">
        <v>1</v>
      </c>
      <c r="N7">
        <v>1</v>
      </c>
      <c r="O7">
        <v>1</v>
      </c>
      <c r="P7">
        <v>0.56963750000000002</v>
      </c>
      <c r="Q7">
        <v>1</v>
      </c>
      <c r="R7" s="1">
        <v>0.28999999999999998</v>
      </c>
      <c r="S7" s="1">
        <v>0.53</v>
      </c>
      <c r="T7" s="1">
        <v>0.18</v>
      </c>
      <c r="U7" s="1">
        <v>0.53</v>
      </c>
      <c r="V7" s="1">
        <v>0.47</v>
      </c>
      <c r="W7">
        <f t="shared" si="2"/>
        <v>0</v>
      </c>
    </row>
    <row r="8" spans="1:23" hidden="1" x14ac:dyDescent="0.3">
      <c r="A8" t="s">
        <v>21</v>
      </c>
      <c r="B8">
        <v>20</v>
      </c>
      <c r="C8" s="2" t="str">
        <f t="shared" si="3"/>
        <v/>
      </c>
      <c r="D8" s="2" t="str">
        <f t="shared" si="0"/>
        <v/>
      </c>
      <c r="E8" s="2" t="str">
        <f t="shared" si="0"/>
        <v/>
      </c>
      <c r="F8" s="2" t="str">
        <f t="shared" si="1"/>
        <v/>
      </c>
      <c r="G8" s="2" t="str">
        <f t="shared" si="0"/>
        <v/>
      </c>
      <c r="H8">
        <v>-0.84835046999999997</v>
      </c>
      <c r="I8">
        <v>1.0047834</v>
      </c>
      <c r="J8">
        <v>0.91697717000000001</v>
      </c>
      <c r="K8">
        <v>-0.93064250000000004</v>
      </c>
      <c r="L8">
        <v>1.1014535000000001</v>
      </c>
      <c r="M8">
        <v>0.98743400000000003</v>
      </c>
      <c r="N8">
        <v>0.84489243999999997</v>
      </c>
      <c r="O8">
        <v>0.97153199999999995</v>
      </c>
      <c r="P8">
        <v>1</v>
      </c>
      <c r="Q8">
        <v>0.90476643999999995</v>
      </c>
      <c r="R8" s="1">
        <v>0.35</v>
      </c>
      <c r="S8" s="1">
        <v>0.45</v>
      </c>
      <c r="T8" s="1">
        <v>0.45</v>
      </c>
      <c r="U8" s="1">
        <v>0.35</v>
      </c>
      <c r="V8" s="1">
        <v>0.35</v>
      </c>
      <c r="W8">
        <f t="shared" si="2"/>
        <v>0</v>
      </c>
    </row>
    <row r="9" spans="1:23" hidden="1" x14ac:dyDescent="0.3">
      <c r="A9" t="s">
        <v>22</v>
      </c>
      <c r="B9">
        <v>20</v>
      </c>
      <c r="C9" s="2" t="str">
        <f t="shared" si="3"/>
        <v/>
      </c>
      <c r="D9" s="2" t="str">
        <f t="shared" si="0"/>
        <v/>
      </c>
      <c r="E9" s="2" t="str">
        <f t="shared" si="0"/>
        <v/>
      </c>
      <c r="F9" s="2" t="str">
        <f t="shared" si="1"/>
        <v/>
      </c>
      <c r="G9" s="2" t="str">
        <f t="shared" si="0"/>
        <v/>
      </c>
      <c r="H9">
        <v>0.60844229999999999</v>
      </c>
      <c r="I9">
        <v>-0.65812254000000003</v>
      </c>
      <c r="J9">
        <v>0.72182524000000003</v>
      </c>
      <c r="K9">
        <v>-0.77152940000000003</v>
      </c>
      <c r="L9">
        <v>0.69118904999999997</v>
      </c>
      <c r="M9">
        <v>1</v>
      </c>
      <c r="N9">
        <v>1</v>
      </c>
      <c r="O9">
        <v>0.9928439</v>
      </c>
      <c r="P9">
        <v>1</v>
      </c>
      <c r="Q9">
        <v>1</v>
      </c>
      <c r="R9" s="1">
        <v>0.15</v>
      </c>
      <c r="S9" s="1">
        <v>0.15</v>
      </c>
      <c r="T9" s="1">
        <v>0.25</v>
      </c>
      <c r="U9" s="1">
        <v>0.4</v>
      </c>
      <c r="V9" s="1">
        <v>0.3</v>
      </c>
      <c r="W9">
        <f t="shared" si="2"/>
        <v>0</v>
      </c>
    </row>
    <row r="10" spans="1:23" hidden="1" x14ac:dyDescent="0.3">
      <c r="A10" t="s">
        <v>23</v>
      </c>
      <c r="B10">
        <v>27</v>
      </c>
      <c r="C10" s="2" t="str">
        <f t="shared" si="3"/>
        <v/>
      </c>
      <c r="D10" s="2" t="str">
        <f t="shared" si="0"/>
        <v/>
      </c>
      <c r="E10" s="2" t="str">
        <f t="shared" si="0"/>
        <v/>
      </c>
      <c r="F10" s="2" t="str">
        <f t="shared" si="1"/>
        <v/>
      </c>
      <c r="G10" s="2" t="str">
        <f t="shared" si="0"/>
        <v/>
      </c>
      <c r="H10">
        <v>-0.82955829999999997</v>
      </c>
      <c r="I10">
        <v>-0.60098300000000004</v>
      </c>
      <c r="J10">
        <v>-0.90365695999999995</v>
      </c>
      <c r="K10">
        <v>-0.38987653999999999</v>
      </c>
      <c r="L10">
        <v>-0.77920275999999999</v>
      </c>
      <c r="M10">
        <v>0.99487009999999998</v>
      </c>
      <c r="N10">
        <v>0.97541296</v>
      </c>
      <c r="O10">
        <v>1</v>
      </c>
      <c r="P10">
        <v>0.99878920000000004</v>
      </c>
      <c r="Q10">
        <v>1</v>
      </c>
      <c r="R10" s="1">
        <v>0.26</v>
      </c>
      <c r="S10" s="1">
        <v>0.04</v>
      </c>
      <c r="T10" s="1">
        <v>0.48</v>
      </c>
      <c r="U10" s="1">
        <v>0.15</v>
      </c>
      <c r="V10" s="1">
        <v>0.48</v>
      </c>
      <c r="W10">
        <f t="shared" si="2"/>
        <v>0</v>
      </c>
    </row>
    <row r="11" spans="1:23" hidden="1" x14ac:dyDescent="0.3">
      <c r="A11" t="s">
        <v>24</v>
      </c>
      <c r="B11">
        <v>26</v>
      </c>
      <c r="C11" s="2" t="str">
        <f t="shared" si="3"/>
        <v/>
      </c>
      <c r="D11" s="2" t="str">
        <f t="shared" si="0"/>
        <v/>
      </c>
      <c r="E11" s="2" t="str">
        <f t="shared" si="0"/>
        <v/>
      </c>
      <c r="F11" s="2" t="str">
        <f t="shared" si="1"/>
        <v/>
      </c>
      <c r="G11" s="2" t="str">
        <f t="shared" si="0"/>
        <v/>
      </c>
      <c r="H11">
        <v>-0.8832991</v>
      </c>
      <c r="I11">
        <v>-0.67251649999999996</v>
      </c>
      <c r="J11">
        <v>-0.76105153999999997</v>
      </c>
      <c r="K11">
        <v>0.38681576000000001</v>
      </c>
      <c r="L11">
        <v>-0.64579843999999997</v>
      </c>
      <c r="M11">
        <v>0.98015903999999998</v>
      </c>
      <c r="N11">
        <v>1</v>
      </c>
      <c r="O11">
        <v>0.95459839999999996</v>
      </c>
      <c r="P11">
        <v>0.99911505</v>
      </c>
      <c r="Q11">
        <v>0.99373650000000002</v>
      </c>
      <c r="R11" s="1">
        <v>0.27</v>
      </c>
      <c r="S11" s="1">
        <v>0.04</v>
      </c>
      <c r="T11" s="1">
        <v>0.46</v>
      </c>
      <c r="U11" s="1">
        <v>0.38</v>
      </c>
      <c r="V11" s="1">
        <v>0.46</v>
      </c>
      <c r="W11">
        <f t="shared" si="2"/>
        <v>0</v>
      </c>
    </row>
    <row r="12" spans="1:23" hidden="1" x14ac:dyDescent="0.3">
      <c r="A12" t="s">
        <v>25</v>
      </c>
      <c r="B12">
        <v>42</v>
      </c>
      <c r="C12" s="2" t="str">
        <f t="shared" si="3"/>
        <v/>
      </c>
      <c r="D12" s="2" t="str">
        <f t="shared" si="0"/>
        <v/>
      </c>
      <c r="E12" s="2" t="str">
        <f t="shared" si="0"/>
        <v/>
      </c>
      <c r="F12" s="2" t="str">
        <f t="shared" si="1"/>
        <v/>
      </c>
      <c r="G12" s="2" t="str">
        <f t="shared" si="0"/>
        <v/>
      </c>
      <c r="H12">
        <v>-1.4554398</v>
      </c>
      <c r="I12">
        <v>1.1485685999999999</v>
      </c>
      <c r="J12">
        <v>-0.62226254000000003</v>
      </c>
      <c r="K12">
        <v>0.98557439999999996</v>
      </c>
      <c r="L12">
        <v>-0.71368509999999996</v>
      </c>
      <c r="M12">
        <v>0.69843759999999999</v>
      </c>
      <c r="N12">
        <v>0.68087810000000004</v>
      </c>
      <c r="O12">
        <v>1</v>
      </c>
      <c r="P12">
        <v>1</v>
      </c>
      <c r="Q12">
        <v>0.99394919999999998</v>
      </c>
      <c r="R12" s="1">
        <v>0.38</v>
      </c>
      <c r="S12" s="1">
        <v>0.4</v>
      </c>
      <c r="T12" s="1">
        <v>0.43</v>
      </c>
      <c r="U12" s="1">
        <v>0.17</v>
      </c>
      <c r="V12" s="1">
        <v>0.43</v>
      </c>
      <c r="W12">
        <f t="shared" si="2"/>
        <v>0</v>
      </c>
    </row>
    <row r="13" spans="1:23" hidden="1" x14ac:dyDescent="0.3">
      <c r="A13" t="s">
        <v>26</v>
      </c>
      <c r="B13">
        <v>21</v>
      </c>
      <c r="C13" s="2" t="str">
        <f t="shared" si="3"/>
        <v/>
      </c>
      <c r="D13" s="2" t="str">
        <f t="shared" si="0"/>
        <v/>
      </c>
      <c r="E13" s="2" t="str">
        <f t="shared" si="0"/>
        <v/>
      </c>
      <c r="F13" s="2" t="str">
        <f t="shared" si="1"/>
        <v/>
      </c>
      <c r="G13" s="2" t="str">
        <f t="shared" si="0"/>
        <v/>
      </c>
      <c r="H13">
        <v>-1.4432377000000001</v>
      </c>
      <c r="I13">
        <v>1.3428893</v>
      </c>
      <c r="J13">
        <v>0.68370765</v>
      </c>
      <c r="K13">
        <v>1.3184556000000001</v>
      </c>
      <c r="L13">
        <v>-1.1543133000000001</v>
      </c>
      <c r="M13">
        <v>0.6615105</v>
      </c>
      <c r="N13">
        <v>0.5386185</v>
      </c>
      <c r="O13">
        <v>0.99402330000000005</v>
      </c>
      <c r="P13">
        <v>1</v>
      </c>
      <c r="Q13">
        <v>1</v>
      </c>
      <c r="R13" s="1">
        <v>0.14000000000000001</v>
      </c>
      <c r="S13" s="1">
        <v>0.43</v>
      </c>
      <c r="T13" s="1">
        <v>0.24</v>
      </c>
      <c r="U13" s="1">
        <v>0.28999999999999998</v>
      </c>
      <c r="V13" s="1">
        <v>0.48</v>
      </c>
      <c r="W13">
        <f t="shared" si="2"/>
        <v>0</v>
      </c>
    </row>
    <row r="14" spans="1:23" hidden="1" x14ac:dyDescent="0.3">
      <c r="A14" t="s">
        <v>27</v>
      </c>
      <c r="B14">
        <v>19</v>
      </c>
      <c r="C14" s="2" t="str">
        <f t="shared" si="3"/>
        <v/>
      </c>
      <c r="D14" s="2" t="str">
        <f t="shared" si="0"/>
        <v/>
      </c>
      <c r="E14" s="2" t="str">
        <f t="shared" si="0"/>
        <v/>
      </c>
      <c r="F14" s="2" t="str">
        <f t="shared" si="1"/>
        <v/>
      </c>
      <c r="G14" s="2" t="str">
        <f t="shared" si="0"/>
        <v/>
      </c>
      <c r="H14">
        <v>-0.94980686999999997</v>
      </c>
      <c r="I14">
        <v>1.1379986</v>
      </c>
      <c r="J14">
        <v>1.0831796</v>
      </c>
      <c r="K14">
        <v>-0.54297525000000002</v>
      </c>
      <c r="L14">
        <v>1.1667099000000001</v>
      </c>
      <c r="M14">
        <v>0.92009335999999997</v>
      </c>
      <c r="N14">
        <v>0.68245405000000003</v>
      </c>
      <c r="O14">
        <v>0.97137797000000004</v>
      </c>
      <c r="P14">
        <v>1</v>
      </c>
      <c r="Q14">
        <v>1</v>
      </c>
      <c r="R14" s="1">
        <v>0.26</v>
      </c>
      <c r="S14" s="1">
        <v>0.42</v>
      </c>
      <c r="T14" s="1">
        <v>0.16</v>
      </c>
      <c r="U14" s="1">
        <v>0.68</v>
      </c>
      <c r="V14" s="1">
        <v>0.47</v>
      </c>
      <c r="W14">
        <f t="shared" si="2"/>
        <v>0</v>
      </c>
    </row>
    <row r="15" spans="1:23" x14ac:dyDescent="0.3">
      <c r="A15" t="s">
        <v>28</v>
      </c>
      <c r="B15">
        <v>81</v>
      </c>
      <c r="C15" s="2" t="str">
        <f t="shared" si="3"/>
        <v/>
      </c>
      <c r="D15" s="2">
        <f t="shared" si="0"/>
        <v>1.3387388</v>
      </c>
      <c r="E15" s="2" t="str">
        <f t="shared" si="0"/>
        <v/>
      </c>
      <c r="F15" s="2" t="str">
        <f t="shared" si="1"/>
        <v/>
      </c>
      <c r="G15" s="2" t="str">
        <f t="shared" si="0"/>
        <v/>
      </c>
      <c r="H15">
        <v>-1.0109093</v>
      </c>
      <c r="I15">
        <v>1.3387388</v>
      </c>
      <c r="J15">
        <v>1.0123358</v>
      </c>
      <c r="K15">
        <v>-0.72469645999999999</v>
      </c>
      <c r="L15">
        <v>1.1748272</v>
      </c>
      <c r="M15">
        <v>0.8727954</v>
      </c>
      <c r="N15">
        <v>0.46358379999999999</v>
      </c>
      <c r="O15">
        <v>0.96721270000000004</v>
      </c>
      <c r="P15">
        <v>1</v>
      </c>
      <c r="Q15">
        <v>1</v>
      </c>
      <c r="R15" s="1">
        <v>0.32</v>
      </c>
      <c r="S15" s="1">
        <v>0.37</v>
      </c>
      <c r="T15" s="1">
        <v>0.2</v>
      </c>
      <c r="U15" s="1">
        <v>0.26</v>
      </c>
      <c r="V15" s="1">
        <v>0.25</v>
      </c>
      <c r="W15">
        <f t="shared" si="2"/>
        <v>1.3387388</v>
      </c>
    </row>
    <row r="16" spans="1:23" hidden="1" x14ac:dyDescent="0.3">
      <c r="A16" t="s">
        <v>29</v>
      </c>
      <c r="B16">
        <v>15</v>
      </c>
      <c r="C16" s="2" t="str">
        <f t="shared" si="3"/>
        <v/>
      </c>
      <c r="D16" s="2" t="str">
        <f t="shared" si="0"/>
        <v/>
      </c>
      <c r="E16" s="2" t="str">
        <f t="shared" si="0"/>
        <v/>
      </c>
      <c r="F16" s="2" t="str">
        <f t="shared" si="1"/>
        <v/>
      </c>
      <c r="G16" s="2" t="str">
        <f t="shared" si="0"/>
        <v/>
      </c>
      <c r="H16">
        <v>0.47441371999999998</v>
      </c>
      <c r="I16">
        <v>0.69076395000000002</v>
      </c>
      <c r="J16">
        <v>0.96399639999999998</v>
      </c>
      <c r="K16">
        <v>-0.90047480000000002</v>
      </c>
      <c r="L16">
        <v>0.96442276000000005</v>
      </c>
      <c r="M16">
        <v>0.99348700000000001</v>
      </c>
      <c r="N16">
        <v>1</v>
      </c>
      <c r="O16">
        <v>1</v>
      </c>
      <c r="P16">
        <v>1</v>
      </c>
      <c r="Q16">
        <v>1</v>
      </c>
      <c r="R16" s="1">
        <v>0.47</v>
      </c>
      <c r="S16" s="1">
        <v>0.2</v>
      </c>
      <c r="T16" s="1">
        <v>0.27</v>
      </c>
      <c r="U16" s="1">
        <v>0.4</v>
      </c>
      <c r="V16" s="1">
        <v>0.47</v>
      </c>
      <c r="W16">
        <f t="shared" si="2"/>
        <v>0</v>
      </c>
    </row>
    <row r="17" spans="1:23" hidden="1" x14ac:dyDescent="0.3">
      <c r="A17" t="s">
        <v>30</v>
      </c>
      <c r="B17">
        <v>21</v>
      </c>
      <c r="C17" s="2" t="str">
        <f t="shared" si="3"/>
        <v/>
      </c>
      <c r="D17" s="2" t="str">
        <f t="shared" si="0"/>
        <v/>
      </c>
      <c r="E17" s="2" t="str">
        <f t="shared" si="0"/>
        <v/>
      </c>
      <c r="F17" s="2" t="str">
        <f t="shared" si="1"/>
        <v/>
      </c>
      <c r="G17" s="2" t="str">
        <f t="shared" si="0"/>
        <v/>
      </c>
      <c r="H17">
        <v>-1.0979087000000001</v>
      </c>
      <c r="I17">
        <v>1.3409169000000001</v>
      </c>
      <c r="J17">
        <v>0.81390594999999999</v>
      </c>
      <c r="K17">
        <v>0.42285373999999998</v>
      </c>
      <c r="L17">
        <v>1.1734443999999999</v>
      </c>
      <c r="M17">
        <v>0.80791550000000001</v>
      </c>
      <c r="N17">
        <v>0.51030284000000004</v>
      </c>
      <c r="O17">
        <v>0.98579996999999997</v>
      </c>
      <c r="P17">
        <v>1</v>
      </c>
      <c r="Q17">
        <v>1</v>
      </c>
      <c r="R17" s="1">
        <v>0.33</v>
      </c>
      <c r="S17" s="1">
        <v>0.56999999999999995</v>
      </c>
      <c r="T17" s="1">
        <v>0.24</v>
      </c>
      <c r="U17" s="1">
        <v>0.9</v>
      </c>
      <c r="V17" s="1">
        <v>0.24</v>
      </c>
      <c r="W17">
        <f t="shared" si="2"/>
        <v>0</v>
      </c>
    </row>
    <row r="18" spans="1:23" hidden="1" x14ac:dyDescent="0.3">
      <c r="A18" t="s">
        <v>31</v>
      </c>
      <c r="B18">
        <v>18</v>
      </c>
      <c r="C18" s="2" t="str">
        <f t="shared" si="3"/>
        <v/>
      </c>
      <c r="D18" s="2" t="str">
        <f t="shared" si="0"/>
        <v/>
      </c>
      <c r="E18" s="2" t="str">
        <f t="shared" si="0"/>
        <v/>
      </c>
      <c r="F18" s="2" t="str">
        <f t="shared" si="1"/>
        <v/>
      </c>
      <c r="G18" s="2" t="str">
        <f t="shared" si="0"/>
        <v/>
      </c>
      <c r="H18">
        <v>-0.79204569999999996</v>
      </c>
      <c r="I18">
        <v>-1.0596061000000001</v>
      </c>
      <c r="J18">
        <v>-0.93800669999999997</v>
      </c>
      <c r="K18">
        <v>-1.0326394000000001</v>
      </c>
      <c r="L18">
        <v>0.88021903999999995</v>
      </c>
      <c r="M18">
        <v>1</v>
      </c>
      <c r="N18">
        <v>0.86350059999999995</v>
      </c>
      <c r="O18">
        <v>1</v>
      </c>
      <c r="P18">
        <v>1</v>
      </c>
      <c r="Q18">
        <v>1</v>
      </c>
      <c r="R18" s="1">
        <v>0.28000000000000003</v>
      </c>
      <c r="S18" s="1">
        <v>0.11</v>
      </c>
      <c r="T18" s="1">
        <v>0.33</v>
      </c>
      <c r="U18" s="1">
        <v>0.11</v>
      </c>
      <c r="V18" s="1">
        <v>0.28000000000000003</v>
      </c>
      <c r="W18">
        <f t="shared" si="2"/>
        <v>0</v>
      </c>
    </row>
    <row r="19" spans="1:23" hidden="1" x14ac:dyDescent="0.3">
      <c r="A19" t="s">
        <v>32</v>
      </c>
      <c r="B19">
        <v>58</v>
      </c>
      <c r="C19" s="2" t="str">
        <f t="shared" si="3"/>
        <v/>
      </c>
      <c r="D19" s="2" t="str">
        <f t="shared" si="0"/>
        <v/>
      </c>
      <c r="E19" s="2" t="str">
        <f t="shared" si="0"/>
        <v/>
      </c>
      <c r="F19" s="2" t="str">
        <f t="shared" si="1"/>
        <v/>
      </c>
      <c r="G19" s="2" t="str">
        <f t="shared" si="0"/>
        <v/>
      </c>
      <c r="H19">
        <v>-1.1748799999999999</v>
      </c>
      <c r="I19">
        <v>1.0737342000000001</v>
      </c>
      <c r="J19">
        <v>0.8977387</v>
      </c>
      <c r="K19">
        <v>0.7505328</v>
      </c>
      <c r="L19">
        <v>-1.0736401</v>
      </c>
      <c r="M19">
        <v>0.71086322999999996</v>
      </c>
      <c r="N19">
        <v>0.80424105999999995</v>
      </c>
      <c r="O19">
        <v>0.90517676000000002</v>
      </c>
      <c r="P19">
        <v>1</v>
      </c>
      <c r="Q19">
        <v>1</v>
      </c>
      <c r="R19" s="1">
        <v>0.21</v>
      </c>
      <c r="S19" s="1">
        <v>0.34</v>
      </c>
      <c r="T19" s="1">
        <v>0.19</v>
      </c>
      <c r="U19" s="1">
        <v>0.31</v>
      </c>
      <c r="V19" s="1">
        <v>0.28999999999999998</v>
      </c>
      <c r="W19">
        <f t="shared" si="2"/>
        <v>0</v>
      </c>
    </row>
    <row r="20" spans="1:23" hidden="1" x14ac:dyDescent="0.3">
      <c r="A20" t="s">
        <v>33</v>
      </c>
      <c r="B20">
        <v>87</v>
      </c>
      <c r="C20" s="2" t="str">
        <f t="shared" si="3"/>
        <v/>
      </c>
      <c r="D20" s="2" t="str">
        <f t="shared" si="3"/>
        <v/>
      </c>
      <c r="E20" s="2" t="str">
        <f t="shared" si="3"/>
        <v/>
      </c>
      <c r="F20" s="2" t="str">
        <f t="shared" si="1"/>
        <v/>
      </c>
      <c r="G20" s="2" t="str">
        <f t="shared" si="1"/>
        <v/>
      </c>
      <c r="H20">
        <v>0.94791320000000001</v>
      </c>
      <c r="I20">
        <v>-1.3496360999999999</v>
      </c>
      <c r="J20">
        <v>-1.3326467</v>
      </c>
      <c r="K20">
        <v>0.62005279999999996</v>
      </c>
      <c r="L20">
        <v>-1.1819183</v>
      </c>
      <c r="M20">
        <v>0.90577830000000004</v>
      </c>
      <c r="N20">
        <v>0.60798085000000002</v>
      </c>
      <c r="O20">
        <v>1</v>
      </c>
      <c r="P20">
        <v>1</v>
      </c>
      <c r="Q20">
        <v>1</v>
      </c>
      <c r="R20" s="1">
        <v>0.34</v>
      </c>
      <c r="S20" s="1">
        <v>0.44</v>
      </c>
      <c r="T20" s="1">
        <v>0.36</v>
      </c>
      <c r="U20" s="1">
        <v>0.08</v>
      </c>
      <c r="V20" s="1">
        <v>0.44</v>
      </c>
      <c r="W20">
        <f t="shared" si="2"/>
        <v>0</v>
      </c>
    </row>
    <row r="21" spans="1:23" hidden="1" x14ac:dyDescent="0.3">
      <c r="A21" t="s">
        <v>34</v>
      </c>
      <c r="B21">
        <v>22</v>
      </c>
      <c r="C21" s="2" t="str">
        <f t="shared" si="3"/>
        <v/>
      </c>
      <c r="D21" s="2" t="str">
        <f t="shared" si="3"/>
        <v/>
      </c>
      <c r="E21" s="2" t="str">
        <f t="shared" si="3"/>
        <v/>
      </c>
      <c r="F21" s="2" t="str">
        <f t="shared" si="1"/>
        <v/>
      </c>
      <c r="G21" s="2" t="str">
        <f t="shared" si="1"/>
        <v/>
      </c>
      <c r="H21">
        <v>1.0298456</v>
      </c>
      <c r="I21">
        <v>1.0474768999999999</v>
      </c>
      <c r="J21">
        <v>-1.0304538999999999</v>
      </c>
      <c r="K21">
        <v>1.3142455</v>
      </c>
      <c r="L21">
        <v>-1.1710624000000001</v>
      </c>
      <c r="M21">
        <v>0.91307050000000001</v>
      </c>
      <c r="N21">
        <v>0.78941136999999995</v>
      </c>
      <c r="O21">
        <v>1</v>
      </c>
      <c r="P21">
        <v>1</v>
      </c>
      <c r="Q21">
        <v>1</v>
      </c>
      <c r="R21" s="1">
        <v>0.32</v>
      </c>
      <c r="S21" s="1">
        <v>0.18</v>
      </c>
      <c r="T21" s="1">
        <v>0.23</v>
      </c>
      <c r="U21" s="1">
        <v>0.64</v>
      </c>
      <c r="V21" s="1">
        <v>0.45</v>
      </c>
      <c r="W21">
        <f t="shared" si="2"/>
        <v>0</v>
      </c>
    </row>
    <row r="22" spans="1:23" hidden="1" x14ac:dyDescent="0.3">
      <c r="A22" t="s">
        <v>35</v>
      </c>
      <c r="B22">
        <v>23</v>
      </c>
      <c r="C22" s="2" t="str">
        <f t="shared" si="3"/>
        <v/>
      </c>
      <c r="D22" s="2" t="str">
        <f t="shared" si="3"/>
        <v/>
      </c>
      <c r="E22" s="2" t="str">
        <f t="shared" si="3"/>
        <v/>
      </c>
      <c r="F22" s="2" t="str">
        <f t="shared" si="1"/>
        <v/>
      </c>
      <c r="G22" s="2" t="str">
        <f t="shared" si="1"/>
        <v/>
      </c>
      <c r="H22">
        <v>-1.3970145</v>
      </c>
      <c r="I22">
        <v>0.57674866999999996</v>
      </c>
      <c r="J22">
        <v>-1.3601972</v>
      </c>
      <c r="K22">
        <v>0.56956255</v>
      </c>
      <c r="L22">
        <v>-1.3260345</v>
      </c>
      <c r="M22">
        <v>0.69500302999999997</v>
      </c>
      <c r="N22">
        <v>1</v>
      </c>
      <c r="O22">
        <v>1</v>
      </c>
      <c r="P22">
        <v>1</v>
      </c>
      <c r="Q22">
        <v>1</v>
      </c>
      <c r="R22" s="1">
        <v>0.56999999999999995</v>
      </c>
      <c r="S22" s="1">
        <v>0.13</v>
      </c>
      <c r="T22" s="1">
        <v>0.52</v>
      </c>
      <c r="U22" s="1">
        <v>0.09</v>
      </c>
      <c r="V22" s="1">
        <v>0.74</v>
      </c>
      <c r="W22">
        <f t="shared" si="2"/>
        <v>0</v>
      </c>
    </row>
    <row r="23" spans="1:23" x14ac:dyDescent="0.3">
      <c r="A23" t="s">
        <v>36</v>
      </c>
      <c r="B23">
        <v>22</v>
      </c>
      <c r="C23" s="2" t="str">
        <f t="shared" si="3"/>
        <v/>
      </c>
      <c r="D23" s="2">
        <f t="shared" si="3"/>
        <v>-1.5813044000000001</v>
      </c>
      <c r="E23" s="2" t="str">
        <f t="shared" si="3"/>
        <v/>
      </c>
      <c r="F23" s="2" t="str">
        <f t="shared" si="1"/>
        <v/>
      </c>
      <c r="G23" s="2" t="str">
        <f t="shared" si="1"/>
        <v/>
      </c>
      <c r="H23">
        <v>1.0159062000000001</v>
      </c>
      <c r="I23">
        <v>-1.5813044000000001</v>
      </c>
      <c r="J23">
        <v>-1.0317468999999999</v>
      </c>
      <c r="K23">
        <v>-0.96435446000000002</v>
      </c>
      <c r="L23">
        <v>-0.74396646</v>
      </c>
      <c r="M23">
        <v>0.88408509999999996</v>
      </c>
      <c r="N23">
        <v>0.44303513</v>
      </c>
      <c r="O23">
        <v>1</v>
      </c>
      <c r="P23">
        <v>1</v>
      </c>
      <c r="Q23">
        <v>1</v>
      </c>
      <c r="R23" s="1">
        <v>0.5</v>
      </c>
      <c r="S23" s="1">
        <v>0.59</v>
      </c>
      <c r="T23" s="1">
        <v>0.36</v>
      </c>
      <c r="U23" s="1">
        <v>0.23</v>
      </c>
      <c r="V23" s="1">
        <v>0.27</v>
      </c>
      <c r="W23">
        <f t="shared" si="2"/>
        <v>-1.5813044000000001</v>
      </c>
    </row>
    <row r="24" spans="1:23" x14ac:dyDescent="0.3">
      <c r="A24" t="s">
        <v>37</v>
      </c>
      <c r="B24">
        <v>22</v>
      </c>
      <c r="C24" s="2" t="str">
        <f t="shared" si="3"/>
        <v/>
      </c>
      <c r="D24" s="2">
        <f t="shared" si="3"/>
        <v>-1.5813044000000001</v>
      </c>
      <c r="E24" s="2" t="str">
        <f t="shared" si="3"/>
        <v/>
      </c>
      <c r="F24" s="2" t="str">
        <f t="shared" si="1"/>
        <v/>
      </c>
      <c r="G24" s="2" t="str">
        <f t="shared" si="1"/>
        <v/>
      </c>
      <c r="H24">
        <v>1.0159062000000001</v>
      </c>
      <c r="I24">
        <v>-1.5813044000000001</v>
      </c>
      <c r="J24">
        <v>-1.0317468999999999</v>
      </c>
      <c r="K24">
        <v>-0.96435446000000002</v>
      </c>
      <c r="L24">
        <v>-0.74396646</v>
      </c>
      <c r="M24">
        <v>0.86252207000000003</v>
      </c>
      <c r="N24">
        <v>0.33227634</v>
      </c>
      <c r="O24">
        <v>1</v>
      </c>
      <c r="P24">
        <v>1</v>
      </c>
      <c r="Q24">
        <v>1</v>
      </c>
      <c r="R24" s="1">
        <v>0.5</v>
      </c>
      <c r="S24" s="1">
        <v>0.59</v>
      </c>
      <c r="T24" s="1">
        <v>0.36</v>
      </c>
      <c r="U24" s="1">
        <v>0.23</v>
      </c>
      <c r="V24" s="1">
        <v>0.27</v>
      </c>
      <c r="W24">
        <f t="shared" si="2"/>
        <v>-1.5813044000000001</v>
      </c>
    </row>
    <row r="25" spans="1:23" hidden="1" x14ac:dyDescent="0.3">
      <c r="A25" t="s">
        <v>38</v>
      </c>
      <c r="B25">
        <v>85</v>
      </c>
      <c r="C25" s="2" t="str">
        <f t="shared" si="3"/>
        <v/>
      </c>
      <c r="D25" s="2" t="str">
        <f t="shared" si="3"/>
        <v/>
      </c>
      <c r="E25" s="2" t="str">
        <f t="shared" si="3"/>
        <v/>
      </c>
      <c r="F25" s="2" t="str">
        <f t="shared" si="1"/>
        <v/>
      </c>
      <c r="G25" s="2" t="str">
        <f t="shared" si="1"/>
        <v/>
      </c>
      <c r="H25">
        <v>0.96276956999999996</v>
      </c>
      <c r="I25">
        <v>-1.0349820000000001</v>
      </c>
      <c r="J25">
        <v>-0.83587149999999999</v>
      </c>
      <c r="K25">
        <v>1.1099479999999999</v>
      </c>
      <c r="L25">
        <v>-1.3476345999999999</v>
      </c>
      <c r="M25">
        <v>0.90169513000000001</v>
      </c>
      <c r="N25">
        <v>0.88617986000000004</v>
      </c>
      <c r="O25">
        <v>0.99855536</v>
      </c>
      <c r="P25">
        <v>1</v>
      </c>
      <c r="Q25">
        <v>1</v>
      </c>
      <c r="R25" s="1">
        <v>0.35</v>
      </c>
      <c r="S25" s="1">
        <v>0.28000000000000003</v>
      </c>
      <c r="T25" s="1">
        <v>0.28000000000000003</v>
      </c>
      <c r="U25" s="1">
        <v>0.33</v>
      </c>
      <c r="V25" s="1">
        <v>0.26</v>
      </c>
      <c r="W25">
        <f t="shared" si="2"/>
        <v>0</v>
      </c>
    </row>
    <row r="26" spans="1:23" hidden="1" x14ac:dyDescent="0.3">
      <c r="A26" t="s">
        <v>39</v>
      </c>
      <c r="B26">
        <v>20</v>
      </c>
      <c r="C26" s="2" t="str">
        <f t="shared" si="3"/>
        <v/>
      </c>
      <c r="D26" s="2" t="str">
        <f t="shared" si="3"/>
        <v/>
      </c>
      <c r="E26" s="2" t="str">
        <f t="shared" si="3"/>
        <v/>
      </c>
      <c r="F26" s="2" t="str">
        <f t="shared" si="1"/>
        <v/>
      </c>
      <c r="G26" s="2" t="str">
        <f t="shared" si="1"/>
        <v/>
      </c>
      <c r="H26">
        <v>1.4161874999999999</v>
      </c>
      <c r="I26">
        <v>-1.3958489999999999</v>
      </c>
      <c r="J26">
        <v>0.58537349999999999</v>
      </c>
      <c r="K26">
        <v>0.6129869</v>
      </c>
      <c r="L26">
        <v>-0.79353492999999997</v>
      </c>
      <c r="M26">
        <v>0.67112709999999998</v>
      </c>
      <c r="N26">
        <v>0.73933004999999996</v>
      </c>
      <c r="O26">
        <v>0.99119029999999997</v>
      </c>
      <c r="P26">
        <v>1</v>
      </c>
      <c r="Q26">
        <v>1</v>
      </c>
      <c r="R26" s="1">
        <v>0.65</v>
      </c>
      <c r="S26" s="1">
        <v>0.55000000000000004</v>
      </c>
      <c r="T26" s="1">
        <v>0.25</v>
      </c>
      <c r="U26" s="1">
        <v>0.3</v>
      </c>
      <c r="V26" s="1">
        <v>0.25</v>
      </c>
      <c r="W26">
        <f t="shared" si="2"/>
        <v>0</v>
      </c>
    </row>
    <row r="27" spans="1:23" hidden="1" x14ac:dyDescent="0.3">
      <c r="A27" t="s">
        <v>40</v>
      </c>
      <c r="B27">
        <v>17</v>
      </c>
      <c r="C27" s="2" t="str">
        <f t="shared" si="3"/>
        <v/>
      </c>
      <c r="D27" s="2" t="str">
        <f t="shared" si="3"/>
        <v/>
      </c>
      <c r="E27" s="2" t="str">
        <f t="shared" si="3"/>
        <v/>
      </c>
      <c r="F27" s="2" t="str">
        <f t="shared" si="1"/>
        <v/>
      </c>
      <c r="G27" s="2" t="str">
        <f t="shared" si="1"/>
        <v/>
      </c>
      <c r="H27">
        <v>-0.93810280000000001</v>
      </c>
      <c r="I27">
        <v>-1.3679429000000001</v>
      </c>
      <c r="J27">
        <v>-1.0815299</v>
      </c>
      <c r="K27">
        <v>1.1377381</v>
      </c>
      <c r="L27">
        <v>-1.4281919999999999</v>
      </c>
      <c r="M27">
        <v>0.93541589999999997</v>
      </c>
      <c r="N27">
        <v>0.70871099999999998</v>
      </c>
      <c r="O27">
        <v>0.96486645999999998</v>
      </c>
      <c r="P27">
        <v>1</v>
      </c>
      <c r="Q27">
        <v>1</v>
      </c>
      <c r="R27" s="1">
        <v>0.18</v>
      </c>
      <c r="S27" s="1">
        <v>0.24</v>
      </c>
      <c r="T27" s="1">
        <v>0.35</v>
      </c>
      <c r="U27" s="1">
        <v>0.47</v>
      </c>
      <c r="V27" s="1">
        <v>0.28999999999999998</v>
      </c>
      <c r="W27">
        <f t="shared" si="2"/>
        <v>0</v>
      </c>
    </row>
    <row r="28" spans="1:23" hidden="1" x14ac:dyDescent="0.3">
      <c r="A28" t="s">
        <v>41</v>
      </c>
      <c r="B28">
        <v>20</v>
      </c>
      <c r="C28" s="2" t="str">
        <f t="shared" si="3"/>
        <v/>
      </c>
      <c r="D28" s="2" t="str">
        <f t="shared" si="3"/>
        <v/>
      </c>
      <c r="E28" s="2" t="str">
        <f t="shared" si="3"/>
        <v/>
      </c>
      <c r="F28" s="2" t="str">
        <f t="shared" si="1"/>
        <v/>
      </c>
      <c r="G28" s="2" t="str">
        <f t="shared" si="1"/>
        <v/>
      </c>
      <c r="H28">
        <v>1.2698149999999999</v>
      </c>
      <c r="I28">
        <v>-0.73266304000000004</v>
      </c>
      <c r="J28">
        <v>1.1070101000000001</v>
      </c>
      <c r="K28">
        <v>1.0046542999999999</v>
      </c>
      <c r="L28">
        <v>0.84349673999999997</v>
      </c>
      <c r="M28">
        <v>0.76561372999999999</v>
      </c>
      <c r="N28">
        <v>1</v>
      </c>
      <c r="O28">
        <v>0.96016544000000004</v>
      </c>
      <c r="P28">
        <v>1</v>
      </c>
      <c r="Q28">
        <v>1</v>
      </c>
      <c r="R28" s="1">
        <v>0.3</v>
      </c>
      <c r="S28" s="1">
        <v>0.3</v>
      </c>
      <c r="T28" s="1">
        <v>0.4</v>
      </c>
      <c r="U28" s="1">
        <v>0.2</v>
      </c>
      <c r="V28" s="1">
        <v>0.25</v>
      </c>
      <c r="W28">
        <f t="shared" si="2"/>
        <v>0</v>
      </c>
    </row>
    <row r="29" spans="1:23" hidden="1" x14ac:dyDescent="0.3">
      <c r="A29" t="s">
        <v>42</v>
      </c>
      <c r="B29">
        <v>117</v>
      </c>
      <c r="C29" s="2" t="str">
        <f t="shared" si="3"/>
        <v/>
      </c>
      <c r="D29" s="2" t="str">
        <f t="shared" si="3"/>
        <v/>
      </c>
      <c r="E29" s="2" t="str">
        <f t="shared" si="3"/>
        <v/>
      </c>
      <c r="F29" s="2" t="str">
        <f t="shared" si="1"/>
        <v/>
      </c>
      <c r="G29" s="2" t="str">
        <f t="shared" si="1"/>
        <v/>
      </c>
      <c r="H29">
        <v>-0.62323505000000001</v>
      </c>
      <c r="I29">
        <v>-0.76610785999999997</v>
      </c>
      <c r="J29">
        <v>-0.73528800000000005</v>
      </c>
      <c r="K29">
        <v>1.2389752000000001</v>
      </c>
      <c r="L29">
        <v>-1.0809234000000001</v>
      </c>
      <c r="M29">
        <v>1</v>
      </c>
      <c r="N29">
        <v>1</v>
      </c>
      <c r="O29">
        <v>0.95998749999999999</v>
      </c>
      <c r="P29">
        <v>1</v>
      </c>
      <c r="Q29">
        <v>1</v>
      </c>
      <c r="R29" s="1">
        <v>0.15</v>
      </c>
      <c r="S29" s="1">
        <v>0.2</v>
      </c>
      <c r="T29" s="1">
        <v>0.18</v>
      </c>
      <c r="U29" s="1">
        <v>0.28000000000000003</v>
      </c>
      <c r="V29" s="1">
        <v>0.35</v>
      </c>
      <c r="W29">
        <f t="shared" si="2"/>
        <v>0</v>
      </c>
    </row>
    <row r="30" spans="1:23" hidden="1" x14ac:dyDescent="0.3">
      <c r="A30" t="s">
        <v>43</v>
      </c>
      <c r="B30">
        <v>27</v>
      </c>
      <c r="C30" s="2" t="str">
        <f t="shared" si="3"/>
        <v/>
      </c>
      <c r="D30" s="2" t="str">
        <f t="shared" si="3"/>
        <v/>
      </c>
      <c r="E30" s="2" t="str">
        <f t="shared" si="3"/>
        <v/>
      </c>
      <c r="F30" s="2" t="str">
        <f t="shared" si="1"/>
        <v/>
      </c>
      <c r="G30" s="2" t="str">
        <f t="shared" si="1"/>
        <v/>
      </c>
      <c r="H30">
        <v>-0.50315840000000001</v>
      </c>
      <c r="I30">
        <v>-1.3628373</v>
      </c>
      <c r="J30">
        <v>-1.1422118999999999</v>
      </c>
      <c r="K30">
        <v>-0.74096340000000005</v>
      </c>
      <c r="L30">
        <v>-1.0609862000000001</v>
      </c>
      <c r="M30">
        <v>1</v>
      </c>
      <c r="N30">
        <v>0.65806989999999999</v>
      </c>
      <c r="O30">
        <v>0.97502630000000001</v>
      </c>
      <c r="P30">
        <v>1</v>
      </c>
      <c r="Q30">
        <v>1</v>
      </c>
      <c r="R30" s="1">
        <v>0.3</v>
      </c>
      <c r="S30" s="1">
        <v>0.37</v>
      </c>
      <c r="T30" s="1">
        <v>0.22</v>
      </c>
      <c r="U30" s="1">
        <v>0.11</v>
      </c>
      <c r="V30" s="1">
        <v>0.37</v>
      </c>
      <c r="W30">
        <f t="shared" si="2"/>
        <v>0</v>
      </c>
    </row>
    <row r="31" spans="1:23" hidden="1" x14ac:dyDescent="0.3">
      <c r="A31" t="s">
        <v>44</v>
      </c>
      <c r="B31">
        <v>68</v>
      </c>
      <c r="C31" s="2" t="str">
        <f t="shared" si="3"/>
        <v/>
      </c>
      <c r="D31" s="2" t="str">
        <f t="shared" si="3"/>
        <v/>
      </c>
      <c r="E31" s="2" t="str">
        <f t="shared" si="3"/>
        <v/>
      </c>
      <c r="F31" s="2" t="str">
        <f t="shared" si="1"/>
        <v/>
      </c>
      <c r="G31" s="2" t="str">
        <f t="shared" si="1"/>
        <v/>
      </c>
      <c r="H31">
        <v>-0.76375437000000002</v>
      </c>
      <c r="I31">
        <v>0.95110285000000006</v>
      </c>
      <c r="J31">
        <v>0.72134480000000001</v>
      </c>
      <c r="K31">
        <v>1.44939</v>
      </c>
      <c r="L31">
        <v>-0.94973825999999995</v>
      </c>
      <c r="M31">
        <v>1</v>
      </c>
      <c r="N31">
        <v>0.8925708</v>
      </c>
      <c r="O31">
        <v>0.97954863000000003</v>
      </c>
      <c r="P31">
        <v>1</v>
      </c>
      <c r="Q31">
        <v>1</v>
      </c>
      <c r="R31" s="1">
        <v>0.21</v>
      </c>
      <c r="S31" s="1">
        <v>0.28999999999999998</v>
      </c>
      <c r="T31" s="1">
        <v>0.32</v>
      </c>
      <c r="U31" s="1">
        <v>0.34</v>
      </c>
      <c r="V31" s="1">
        <v>0.28000000000000003</v>
      </c>
      <c r="W31">
        <f t="shared" si="2"/>
        <v>0</v>
      </c>
    </row>
    <row r="32" spans="1:23" x14ac:dyDescent="0.3">
      <c r="A32" t="s">
        <v>45</v>
      </c>
      <c r="B32">
        <v>15</v>
      </c>
      <c r="C32" s="2" t="str">
        <f t="shared" si="3"/>
        <v/>
      </c>
      <c r="D32" s="2">
        <f t="shared" si="3"/>
        <v>-1.6223551</v>
      </c>
      <c r="E32" s="2" t="str">
        <f t="shared" si="3"/>
        <v/>
      </c>
      <c r="F32" s="2" t="str">
        <f t="shared" si="1"/>
        <v/>
      </c>
      <c r="G32" s="2" t="str">
        <f t="shared" si="1"/>
        <v/>
      </c>
      <c r="H32">
        <v>0.68812969999999996</v>
      </c>
      <c r="I32">
        <v>-1.6223551</v>
      </c>
      <c r="J32">
        <v>-1.2996949</v>
      </c>
      <c r="K32">
        <v>0.96837609999999996</v>
      </c>
      <c r="L32">
        <v>-1.2960465999999999</v>
      </c>
      <c r="M32">
        <v>1</v>
      </c>
      <c r="N32">
        <v>0.46388873000000003</v>
      </c>
      <c r="O32">
        <v>1</v>
      </c>
      <c r="P32">
        <v>1</v>
      </c>
      <c r="Q32">
        <v>1</v>
      </c>
      <c r="R32" s="1">
        <v>7.0000000000000007E-2</v>
      </c>
      <c r="S32" s="1">
        <v>0.47</v>
      </c>
      <c r="T32" s="1">
        <v>0.67</v>
      </c>
      <c r="U32" s="1">
        <v>0.27</v>
      </c>
      <c r="V32" s="1">
        <v>0.67</v>
      </c>
      <c r="W32">
        <f t="shared" si="2"/>
        <v>-1.6223551</v>
      </c>
    </row>
    <row r="33" spans="1:23" hidden="1" x14ac:dyDescent="0.3">
      <c r="A33" t="s">
        <v>46</v>
      </c>
      <c r="B33">
        <v>239</v>
      </c>
      <c r="C33" s="2" t="str">
        <f t="shared" si="3"/>
        <v/>
      </c>
      <c r="D33" s="2" t="str">
        <f t="shared" si="3"/>
        <v/>
      </c>
      <c r="E33" s="2" t="str">
        <f t="shared" si="3"/>
        <v/>
      </c>
      <c r="F33" s="2" t="str">
        <f t="shared" si="1"/>
        <v/>
      </c>
      <c r="G33" s="2" t="str">
        <f t="shared" si="1"/>
        <v/>
      </c>
      <c r="H33">
        <v>0.97295695999999998</v>
      </c>
      <c r="I33">
        <v>-1.0808574</v>
      </c>
      <c r="J33">
        <v>-0.74720615000000001</v>
      </c>
      <c r="K33">
        <v>1.0825863</v>
      </c>
      <c r="L33">
        <v>-1.0258547</v>
      </c>
      <c r="M33">
        <v>0.91792417000000004</v>
      </c>
      <c r="N33">
        <v>0.85920036</v>
      </c>
      <c r="O33">
        <v>0.95818490000000001</v>
      </c>
      <c r="P33">
        <v>1</v>
      </c>
      <c r="Q33">
        <v>1</v>
      </c>
      <c r="R33" s="1">
        <v>0.24</v>
      </c>
      <c r="S33" s="1">
        <v>0.25</v>
      </c>
      <c r="T33" s="1">
        <v>0.26</v>
      </c>
      <c r="U33" s="1">
        <v>0.23</v>
      </c>
      <c r="V33" s="1">
        <v>0.3</v>
      </c>
      <c r="W33">
        <f t="shared" si="2"/>
        <v>0</v>
      </c>
    </row>
    <row r="34" spans="1:23" hidden="1" x14ac:dyDescent="0.3">
      <c r="A34" t="s">
        <v>47</v>
      </c>
      <c r="B34">
        <v>53</v>
      </c>
      <c r="C34" s="2" t="str">
        <f t="shared" si="3"/>
        <v/>
      </c>
      <c r="D34" s="2" t="str">
        <f t="shared" si="3"/>
        <v/>
      </c>
      <c r="E34" s="2" t="str">
        <f t="shared" si="3"/>
        <v/>
      </c>
      <c r="F34" s="2" t="str">
        <f t="shared" si="1"/>
        <v/>
      </c>
      <c r="G34" s="2" t="str">
        <f t="shared" si="1"/>
        <v/>
      </c>
      <c r="H34">
        <v>0.75046336999999996</v>
      </c>
      <c r="I34">
        <v>-1.1193527999999999</v>
      </c>
      <c r="J34">
        <v>-0.85644317000000003</v>
      </c>
      <c r="K34">
        <v>1.0856146</v>
      </c>
      <c r="L34">
        <v>-1.2432652</v>
      </c>
      <c r="M34">
        <v>1</v>
      </c>
      <c r="N34">
        <v>0.84182924000000003</v>
      </c>
      <c r="O34">
        <v>1</v>
      </c>
      <c r="P34">
        <v>1</v>
      </c>
      <c r="Q34">
        <v>1</v>
      </c>
      <c r="R34" s="1">
        <v>0.25</v>
      </c>
      <c r="S34" s="1">
        <v>0.25</v>
      </c>
      <c r="T34" s="1">
        <v>0.25</v>
      </c>
      <c r="U34" s="1">
        <v>0.3</v>
      </c>
      <c r="V34" s="1">
        <v>0.49</v>
      </c>
      <c r="W34">
        <f t="shared" si="2"/>
        <v>0</v>
      </c>
    </row>
    <row r="35" spans="1:23" hidden="1" x14ac:dyDescent="0.3">
      <c r="A35" t="s">
        <v>48</v>
      </c>
      <c r="B35">
        <v>21</v>
      </c>
      <c r="C35" s="2" t="str">
        <f t="shared" si="3"/>
        <v/>
      </c>
      <c r="D35" s="2" t="str">
        <f t="shared" si="3"/>
        <v/>
      </c>
      <c r="E35" s="2" t="str">
        <f t="shared" si="3"/>
        <v/>
      </c>
      <c r="F35" s="2" t="str">
        <f t="shared" si="1"/>
        <v/>
      </c>
      <c r="G35" s="2" t="str">
        <f t="shared" si="1"/>
        <v/>
      </c>
      <c r="H35">
        <v>-0.77005190000000001</v>
      </c>
      <c r="I35">
        <v>-1.3329523000000001</v>
      </c>
      <c r="J35">
        <v>-1.107869</v>
      </c>
      <c r="K35">
        <v>0.57730364999999995</v>
      </c>
      <c r="L35">
        <v>-1.3679777</v>
      </c>
      <c r="M35">
        <v>1</v>
      </c>
      <c r="N35">
        <v>0.61118709999999998</v>
      </c>
      <c r="O35">
        <v>0.96771119999999999</v>
      </c>
      <c r="P35">
        <v>1</v>
      </c>
      <c r="Q35">
        <v>1</v>
      </c>
      <c r="R35" s="1">
        <v>0.14000000000000001</v>
      </c>
      <c r="S35" s="1">
        <v>0.24</v>
      </c>
      <c r="T35" s="1">
        <v>0.28999999999999998</v>
      </c>
      <c r="U35" s="1">
        <v>0.33</v>
      </c>
      <c r="V35" s="1">
        <v>0.62</v>
      </c>
      <c r="W35">
        <f t="shared" si="2"/>
        <v>0</v>
      </c>
    </row>
    <row r="36" spans="1:23" hidden="1" x14ac:dyDescent="0.3">
      <c r="A36" t="s">
        <v>49</v>
      </c>
      <c r="B36">
        <v>15</v>
      </c>
      <c r="C36" s="2" t="str">
        <f t="shared" si="3"/>
        <v/>
      </c>
      <c r="D36" s="2" t="str">
        <f t="shared" si="3"/>
        <v/>
      </c>
      <c r="E36" s="2" t="str">
        <f t="shared" si="3"/>
        <v/>
      </c>
      <c r="F36" s="2" t="str">
        <f t="shared" si="1"/>
        <v/>
      </c>
      <c r="G36" s="2" t="str">
        <f t="shared" si="1"/>
        <v/>
      </c>
      <c r="H36">
        <v>1.2380085000000001</v>
      </c>
      <c r="I36">
        <v>-0.93841547000000003</v>
      </c>
      <c r="J36">
        <v>-0.97640890000000002</v>
      </c>
      <c r="K36">
        <v>1.0822099999999999</v>
      </c>
      <c r="L36">
        <v>-1.2510055</v>
      </c>
      <c r="M36">
        <v>0.72249675000000002</v>
      </c>
      <c r="N36">
        <v>0.99093220000000004</v>
      </c>
      <c r="O36">
        <v>1</v>
      </c>
      <c r="P36">
        <v>1</v>
      </c>
      <c r="Q36">
        <v>1</v>
      </c>
      <c r="R36" s="1">
        <v>0.2</v>
      </c>
      <c r="S36" s="1">
        <v>0.4</v>
      </c>
      <c r="T36" s="1">
        <v>0.33</v>
      </c>
      <c r="U36" s="1">
        <v>0.33</v>
      </c>
      <c r="V36" s="1">
        <v>0.67</v>
      </c>
      <c r="W36">
        <f t="shared" si="2"/>
        <v>0</v>
      </c>
    </row>
    <row r="37" spans="1:23" hidden="1" x14ac:dyDescent="0.3">
      <c r="A37" t="s">
        <v>50</v>
      </c>
      <c r="B37">
        <v>45</v>
      </c>
      <c r="C37" s="2" t="str">
        <f t="shared" si="3"/>
        <v/>
      </c>
      <c r="D37" s="2" t="str">
        <f t="shared" si="3"/>
        <v/>
      </c>
      <c r="E37" s="2" t="str">
        <f t="shared" si="3"/>
        <v/>
      </c>
      <c r="F37" s="2" t="str">
        <f t="shared" si="1"/>
        <v/>
      </c>
      <c r="G37" s="2" t="str">
        <f t="shared" si="1"/>
        <v/>
      </c>
      <c r="H37">
        <v>1.2593862</v>
      </c>
      <c r="I37">
        <v>-0.81835550000000001</v>
      </c>
      <c r="J37">
        <v>0.95448303000000001</v>
      </c>
      <c r="K37">
        <v>0.80430809999999997</v>
      </c>
      <c r="L37">
        <v>0.97979039999999995</v>
      </c>
      <c r="M37">
        <v>0.72391550000000005</v>
      </c>
      <c r="N37">
        <v>0.97275040000000002</v>
      </c>
      <c r="O37">
        <v>0.98438870000000001</v>
      </c>
      <c r="P37">
        <v>1</v>
      </c>
      <c r="Q37">
        <v>1</v>
      </c>
      <c r="R37" s="1">
        <v>0.27</v>
      </c>
      <c r="S37" s="1">
        <v>0.49</v>
      </c>
      <c r="T37" s="1">
        <v>0.36</v>
      </c>
      <c r="U37" s="1">
        <v>0.22</v>
      </c>
      <c r="V37" s="1">
        <v>0.31</v>
      </c>
      <c r="W37">
        <f t="shared" si="2"/>
        <v>0</v>
      </c>
    </row>
    <row r="38" spans="1:23" hidden="1" x14ac:dyDescent="0.3">
      <c r="A38" t="s">
        <v>51</v>
      </c>
      <c r="B38">
        <v>23</v>
      </c>
      <c r="C38" s="2" t="str">
        <f t="shared" si="3"/>
        <v/>
      </c>
      <c r="D38" s="2" t="str">
        <f t="shared" si="3"/>
        <v/>
      </c>
      <c r="E38" s="2" t="str">
        <f t="shared" si="3"/>
        <v/>
      </c>
      <c r="F38" s="2" t="str">
        <f t="shared" si="1"/>
        <v/>
      </c>
      <c r="G38" s="2" t="str">
        <f t="shared" si="1"/>
        <v/>
      </c>
      <c r="H38">
        <v>1.2458910000000001</v>
      </c>
      <c r="I38">
        <v>-0.76673179999999996</v>
      </c>
      <c r="J38">
        <v>1.0451908999999999</v>
      </c>
      <c r="K38">
        <v>1.0950934999999999</v>
      </c>
      <c r="L38">
        <v>0.97305620000000004</v>
      </c>
      <c r="M38">
        <v>0.73436575999999998</v>
      </c>
      <c r="N38">
        <v>1</v>
      </c>
      <c r="O38">
        <v>0.97587389999999996</v>
      </c>
      <c r="P38">
        <v>1</v>
      </c>
      <c r="Q38">
        <v>1</v>
      </c>
      <c r="R38" s="1">
        <v>0.26</v>
      </c>
      <c r="S38" s="1">
        <v>0.39</v>
      </c>
      <c r="T38" s="1">
        <v>0.43</v>
      </c>
      <c r="U38" s="1">
        <v>0.26</v>
      </c>
      <c r="V38" s="1">
        <v>0.39</v>
      </c>
      <c r="W38">
        <f t="shared" si="2"/>
        <v>0</v>
      </c>
    </row>
    <row r="39" spans="1:23" hidden="1" x14ac:dyDescent="0.3">
      <c r="A39" t="s">
        <v>52</v>
      </c>
      <c r="B39">
        <v>81</v>
      </c>
      <c r="C39" s="2" t="str">
        <f t="shared" si="3"/>
        <v/>
      </c>
      <c r="D39" s="2" t="str">
        <f t="shared" si="3"/>
        <v/>
      </c>
      <c r="E39" s="2" t="str">
        <f t="shared" si="3"/>
        <v/>
      </c>
      <c r="F39" s="2" t="str">
        <f t="shared" si="1"/>
        <v/>
      </c>
      <c r="G39" s="2" t="str">
        <f t="shared" si="1"/>
        <v/>
      </c>
      <c r="H39">
        <v>0.97369623000000005</v>
      </c>
      <c r="I39">
        <v>-0.93376720000000002</v>
      </c>
      <c r="J39">
        <v>0.76714139999999997</v>
      </c>
      <c r="K39">
        <v>0.86824626000000005</v>
      </c>
      <c r="L39">
        <v>-1.1316108</v>
      </c>
      <c r="M39">
        <v>0.93653505999999997</v>
      </c>
      <c r="N39">
        <v>0.96075343999999996</v>
      </c>
      <c r="O39">
        <v>0.99731800000000004</v>
      </c>
      <c r="P39">
        <v>1</v>
      </c>
      <c r="Q39">
        <v>0.97645366</v>
      </c>
      <c r="R39" s="1">
        <v>0.3</v>
      </c>
      <c r="S39" s="1">
        <v>0.28000000000000003</v>
      </c>
      <c r="T39" s="1">
        <v>0.25</v>
      </c>
      <c r="U39" s="1">
        <v>0.19</v>
      </c>
      <c r="V39" s="1">
        <v>0.14000000000000001</v>
      </c>
      <c r="W39">
        <f t="shared" si="2"/>
        <v>0</v>
      </c>
    </row>
    <row r="40" spans="1:23" hidden="1" x14ac:dyDescent="0.3">
      <c r="A40" t="s">
        <v>53</v>
      </c>
      <c r="B40">
        <v>23</v>
      </c>
      <c r="C40" s="2" t="str">
        <f t="shared" si="3"/>
        <v/>
      </c>
      <c r="D40" s="2" t="str">
        <f t="shared" si="3"/>
        <v/>
      </c>
      <c r="E40" s="2" t="str">
        <f t="shared" si="3"/>
        <v/>
      </c>
      <c r="F40" s="2" t="str">
        <f t="shared" si="1"/>
        <v/>
      </c>
      <c r="G40" s="2" t="str">
        <f t="shared" si="1"/>
        <v/>
      </c>
      <c r="H40">
        <v>0.85832989999999998</v>
      </c>
      <c r="I40">
        <v>-0.88541740000000002</v>
      </c>
      <c r="J40">
        <v>-0.77526282999999996</v>
      </c>
      <c r="K40">
        <v>0.59889155999999999</v>
      </c>
      <c r="L40">
        <v>0.66804390000000002</v>
      </c>
      <c r="M40">
        <v>0.99485259999999998</v>
      </c>
      <c r="N40">
        <v>0.97344529999999996</v>
      </c>
      <c r="O40">
        <v>0.96393410000000002</v>
      </c>
      <c r="P40">
        <v>1</v>
      </c>
      <c r="Q40">
        <v>1</v>
      </c>
      <c r="R40" s="1">
        <v>0.52</v>
      </c>
      <c r="S40" s="1">
        <v>0.3</v>
      </c>
      <c r="T40" s="1">
        <v>0.3</v>
      </c>
      <c r="U40" s="1">
        <v>0.22</v>
      </c>
      <c r="V40" s="1">
        <v>0.43</v>
      </c>
      <c r="W40">
        <f t="shared" si="2"/>
        <v>0</v>
      </c>
    </row>
    <row r="41" spans="1:23" hidden="1" x14ac:dyDescent="0.3">
      <c r="A41" t="s">
        <v>54</v>
      </c>
      <c r="B41">
        <v>34</v>
      </c>
      <c r="C41" s="2" t="str">
        <f t="shared" si="3"/>
        <v/>
      </c>
      <c r="D41" s="2" t="str">
        <f t="shared" si="3"/>
        <v/>
      </c>
      <c r="E41" s="2" t="str">
        <f t="shared" si="3"/>
        <v/>
      </c>
      <c r="F41" s="2" t="str">
        <f t="shared" si="1"/>
        <v/>
      </c>
      <c r="G41" s="2" t="str">
        <f t="shared" si="1"/>
        <v/>
      </c>
      <c r="H41">
        <v>0.86333159999999998</v>
      </c>
      <c r="I41">
        <v>-1.0314378</v>
      </c>
      <c r="J41">
        <v>0.81846010000000002</v>
      </c>
      <c r="K41">
        <v>1.150307</v>
      </c>
      <c r="L41">
        <v>-0.82101314999999997</v>
      </c>
      <c r="M41">
        <v>1</v>
      </c>
      <c r="N41">
        <v>0.87512619999999997</v>
      </c>
      <c r="O41">
        <v>0.99457779999999996</v>
      </c>
      <c r="P41">
        <v>1</v>
      </c>
      <c r="Q41">
        <v>1</v>
      </c>
      <c r="R41" s="1">
        <v>0.21</v>
      </c>
      <c r="S41" s="1">
        <v>0.32</v>
      </c>
      <c r="T41" s="1">
        <v>0.15</v>
      </c>
      <c r="U41" s="1">
        <v>0.26</v>
      </c>
      <c r="V41" s="1">
        <v>0.5</v>
      </c>
      <c r="W41">
        <f t="shared" si="2"/>
        <v>0</v>
      </c>
    </row>
    <row r="42" spans="1:23" hidden="1" x14ac:dyDescent="0.3">
      <c r="A42" t="s">
        <v>55</v>
      </c>
      <c r="B42">
        <v>15</v>
      </c>
      <c r="C42" s="2" t="str">
        <f t="shared" si="3"/>
        <v/>
      </c>
      <c r="D42" s="2" t="str">
        <f t="shared" si="3"/>
        <v/>
      </c>
      <c r="E42" s="2" t="str">
        <f t="shared" si="3"/>
        <v/>
      </c>
      <c r="F42" s="2" t="str">
        <f t="shared" si="1"/>
        <v/>
      </c>
      <c r="G42" s="2" t="str">
        <f t="shared" si="1"/>
        <v/>
      </c>
      <c r="H42">
        <v>-0.90436179999999999</v>
      </c>
      <c r="I42">
        <v>-0.93030553999999999</v>
      </c>
      <c r="J42">
        <v>-0.83610549999999995</v>
      </c>
      <c r="K42">
        <v>0.92719439999999997</v>
      </c>
      <c r="L42">
        <v>-1.1887859000000001</v>
      </c>
      <c r="M42">
        <v>0.98013550000000005</v>
      </c>
      <c r="N42">
        <v>0.94932090000000002</v>
      </c>
      <c r="O42">
        <v>1</v>
      </c>
      <c r="P42">
        <v>1</v>
      </c>
      <c r="Q42">
        <v>1</v>
      </c>
      <c r="R42" s="1">
        <v>0.47</v>
      </c>
      <c r="S42" s="1">
        <v>0.33</v>
      </c>
      <c r="T42" s="1">
        <v>0.33</v>
      </c>
      <c r="U42" s="1">
        <v>0.53</v>
      </c>
      <c r="V42" s="1">
        <v>0.47</v>
      </c>
      <c r="W42">
        <f t="shared" si="2"/>
        <v>0</v>
      </c>
    </row>
    <row r="43" spans="1:23" x14ac:dyDescent="0.3">
      <c r="A43" t="s">
        <v>56</v>
      </c>
      <c r="B43">
        <v>248</v>
      </c>
      <c r="C43" s="2">
        <f t="shared" si="3"/>
        <v>1.7096731999999999</v>
      </c>
      <c r="D43" s="2" t="str">
        <f t="shared" si="3"/>
        <v/>
      </c>
      <c r="E43" s="2" t="str">
        <f t="shared" si="3"/>
        <v/>
      </c>
      <c r="F43" s="2" t="str">
        <f t="shared" si="1"/>
        <v/>
      </c>
      <c r="G43" s="2" t="str">
        <f t="shared" si="1"/>
        <v/>
      </c>
      <c r="H43">
        <v>1.7096731999999999</v>
      </c>
      <c r="I43">
        <v>-1.3564783</v>
      </c>
      <c r="J43">
        <v>1.3856492</v>
      </c>
      <c r="K43">
        <v>0.75447039999999999</v>
      </c>
      <c r="L43">
        <v>1.1536698000000001</v>
      </c>
      <c r="M43">
        <v>0.22351736999999999</v>
      </c>
      <c r="N43">
        <v>0.62566423000000004</v>
      </c>
      <c r="O43">
        <v>0.99712559999999995</v>
      </c>
      <c r="P43">
        <v>1</v>
      </c>
      <c r="Q43">
        <v>1</v>
      </c>
      <c r="R43" s="1">
        <v>0.44</v>
      </c>
      <c r="S43" s="1">
        <v>0.33</v>
      </c>
      <c r="T43" s="1">
        <v>0.42</v>
      </c>
      <c r="U43" s="1">
        <v>0.3</v>
      </c>
      <c r="V43" s="1">
        <v>0.34</v>
      </c>
      <c r="W43">
        <f t="shared" si="2"/>
        <v>1.7096731999999999</v>
      </c>
    </row>
    <row r="44" spans="1:23" x14ac:dyDescent="0.3">
      <c r="A44" t="s">
        <v>57</v>
      </c>
      <c r="B44">
        <v>98</v>
      </c>
      <c r="C44" s="2">
        <f t="shared" si="3"/>
        <v>1.6836032000000001</v>
      </c>
      <c r="D44" s="2">
        <f t="shared" si="3"/>
        <v>-1.5052909000000001</v>
      </c>
      <c r="E44" s="2" t="str">
        <f t="shared" si="3"/>
        <v/>
      </c>
      <c r="F44" s="2" t="str">
        <f t="shared" si="1"/>
        <v/>
      </c>
      <c r="G44" s="2" t="str">
        <f t="shared" si="1"/>
        <v/>
      </c>
      <c r="H44">
        <v>1.6836032000000001</v>
      </c>
      <c r="I44">
        <v>-1.5052909000000001</v>
      </c>
      <c r="J44">
        <v>1.4589373000000001</v>
      </c>
      <c r="K44">
        <v>0.62262905000000002</v>
      </c>
      <c r="L44">
        <v>1.3507509</v>
      </c>
      <c r="M44">
        <v>0.17828146</v>
      </c>
      <c r="N44">
        <v>0.43756875000000001</v>
      </c>
      <c r="O44">
        <v>0.97956030000000005</v>
      </c>
      <c r="P44">
        <v>1</v>
      </c>
      <c r="Q44">
        <v>1</v>
      </c>
      <c r="R44" s="1">
        <v>0.68</v>
      </c>
      <c r="S44" s="1">
        <v>0.44</v>
      </c>
      <c r="T44" s="1">
        <v>0.49</v>
      </c>
      <c r="U44" s="1">
        <v>0.13</v>
      </c>
      <c r="V44" s="1">
        <v>0.35</v>
      </c>
      <c r="W44">
        <f t="shared" si="2"/>
        <v>0.17831229999999998</v>
      </c>
    </row>
    <row r="45" spans="1:23" x14ac:dyDescent="0.3">
      <c r="A45" t="s">
        <v>58</v>
      </c>
      <c r="B45">
        <v>58</v>
      </c>
      <c r="C45" s="2">
        <f t="shared" si="3"/>
        <v>1.6224173</v>
      </c>
      <c r="D45" s="2">
        <f t="shared" si="3"/>
        <v>-1.5730093000000001</v>
      </c>
      <c r="E45" s="2" t="str">
        <f t="shared" si="3"/>
        <v/>
      </c>
      <c r="F45" s="2" t="str">
        <f t="shared" si="1"/>
        <v/>
      </c>
      <c r="G45" s="2" t="str">
        <f t="shared" si="1"/>
        <v/>
      </c>
      <c r="H45">
        <v>1.6224173</v>
      </c>
      <c r="I45">
        <v>-1.5730093000000001</v>
      </c>
      <c r="J45">
        <v>1.4698948999999999</v>
      </c>
      <c r="K45">
        <v>-0.70273540000000001</v>
      </c>
      <c r="L45">
        <v>1.5185293</v>
      </c>
      <c r="M45">
        <v>0.21153284999999999</v>
      </c>
      <c r="N45">
        <v>0.30197587999999997</v>
      </c>
      <c r="O45">
        <v>1</v>
      </c>
      <c r="P45">
        <v>1</v>
      </c>
      <c r="Q45">
        <v>1</v>
      </c>
      <c r="R45" s="1">
        <v>0.66</v>
      </c>
      <c r="S45" s="1">
        <v>0.5</v>
      </c>
      <c r="T45" s="1">
        <v>0.5</v>
      </c>
      <c r="U45" s="1">
        <v>0.22</v>
      </c>
      <c r="V45" s="1">
        <v>0.53</v>
      </c>
      <c r="W45">
        <f t="shared" si="2"/>
        <v>4.9407999999999896E-2</v>
      </c>
    </row>
    <row r="46" spans="1:23" x14ac:dyDescent="0.3">
      <c r="A46" t="s">
        <v>59</v>
      </c>
      <c r="B46">
        <v>49</v>
      </c>
      <c r="C46" s="2">
        <f t="shared" si="3"/>
        <v>1.6208777000000001</v>
      </c>
      <c r="D46" s="2">
        <f t="shared" si="3"/>
        <v>-1.6965481</v>
      </c>
      <c r="E46" s="2" t="str">
        <f t="shared" si="3"/>
        <v/>
      </c>
      <c r="F46" s="2" t="str">
        <f t="shared" si="1"/>
        <v/>
      </c>
      <c r="G46" s="2" t="str">
        <f t="shared" si="1"/>
        <v/>
      </c>
      <c r="H46">
        <v>1.6208777000000001</v>
      </c>
      <c r="I46">
        <v>-1.6965481</v>
      </c>
      <c r="J46">
        <v>1.4238930000000001</v>
      </c>
      <c r="K46">
        <v>-0.54444530000000002</v>
      </c>
      <c r="L46">
        <v>1.467333</v>
      </c>
      <c r="M46">
        <v>0.18127736</v>
      </c>
      <c r="N46">
        <v>0.44286656000000002</v>
      </c>
      <c r="O46">
        <v>0.89942999999999995</v>
      </c>
      <c r="P46">
        <v>1</v>
      </c>
      <c r="Q46">
        <v>1</v>
      </c>
      <c r="R46" s="1">
        <v>0.73</v>
      </c>
      <c r="S46" s="1">
        <v>0.53</v>
      </c>
      <c r="T46" s="1">
        <v>0.55000000000000004</v>
      </c>
      <c r="U46" s="1">
        <v>0.18</v>
      </c>
      <c r="V46" s="1">
        <v>0.59</v>
      </c>
      <c r="W46">
        <f t="shared" si="2"/>
        <v>-7.5670399999999916E-2</v>
      </c>
    </row>
    <row r="47" spans="1:23" x14ac:dyDescent="0.3">
      <c r="A47" t="s">
        <v>60</v>
      </c>
      <c r="B47">
        <v>36</v>
      </c>
      <c r="C47" s="2">
        <f t="shared" si="3"/>
        <v>1.6499490999999999</v>
      </c>
      <c r="D47" s="2" t="str">
        <f t="shared" si="3"/>
        <v/>
      </c>
      <c r="E47" s="2" t="str">
        <f t="shared" si="3"/>
        <v/>
      </c>
      <c r="F47" s="2" t="str">
        <f t="shared" si="1"/>
        <v/>
      </c>
      <c r="G47" s="2" t="str">
        <f t="shared" si="1"/>
        <v/>
      </c>
      <c r="H47">
        <v>1.6499490999999999</v>
      </c>
      <c r="I47">
        <v>-1.1860709</v>
      </c>
      <c r="J47">
        <v>1.3661563000000001</v>
      </c>
      <c r="K47">
        <v>1.2019835000000001</v>
      </c>
      <c r="L47">
        <v>1.1010447000000001</v>
      </c>
      <c r="M47">
        <v>0.20200829000000001</v>
      </c>
      <c r="N47">
        <v>0.77238790000000002</v>
      </c>
      <c r="O47">
        <v>0.78863110000000003</v>
      </c>
      <c r="P47">
        <v>1</v>
      </c>
      <c r="Q47">
        <v>0.8756389</v>
      </c>
      <c r="R47" s="1">
        <v>0.67</v>
      </c>
      <c r="S47" s="1">
        <v>0.33</v>
      </c>
      <c r="T47" s="1">
        <v>0.5</v>
      </c>
      <c r="U47" s="1">
        <v>0.22</v>
      </c>
      <c r="V47" s="1">
        <v>0.36</v>
      </c>
      <c r="W47">
        <f t="shared" si="2"/>
        <v>1.6499490999999999</v>
      </c>
    </row>
    <row r="48" spans="1:23" x14ac:dyDescent="0.3">
      <c r="A48" t="s">
        <v>61</v>
      </c>
      <c r="B48">
        <v>32</v>
      </c>
      <c r="C48" s="2">
        <f t="shared" si="3"/>
        <v>1.5922369000000001</v>
      </c>
      <c r="D48" s="2" t="str">
        <f t="shared" si="3"/>
        <v/>
      </c>
      <c r="E48" s="2" t="str">
        <f t="shared" si="3"/>
        <v/>
      </c>
      <c r="F48" s="2" t="str">
        <f t="shared" si="1"/>
        <v/>
      </c>
      <c r="G48" s="2" t="str">
        <f t="shared" si="1"/>
        <v/>
      </c>
      <c r="H48">
        <v>1.5922369000000001</v>
      </c>
      <c r="I48">
        <v>-1.3879794000000001</v>
      </c>
      <c r="J48">
        <v>1.2732422000000001</v>
      </c>
      <c r="K48">
        <v>1.0736015999999999</v>
      </c>
      <c r="L48">
        <v>1.1232165000000001</v>
      </c>
      <c r="M48">
        <v>0.18755169999999999</v>
      </c>
      <c r="N48">
        <v>0.68934596000000004</v>
      </c>
      <c r="O48">
        <v>1</v>
      </c>
      <c r="P48">
        <v>1</v>
      </c>
      <c r="Q48">
        <v>1</v>
      </c>
      <c r="R48" s="1">
        <v>0.75</v>
      </c>
      <c r="S48" s="1">
        <v>0.63</v>
      </c>
      <c r="T48" s="1">
        <v>0.53</v>
      </c>
      <c r="U48" s="1">
        <v>0.34</v>
      </c>
      <c r="V48" s="1">
        <v>0.38</v>
      </c>
      <c r="W48">
        <f t="shared" si="2"/>
        <v>1.5922369000000001</v>
      </c>
    </row>
    <row r="49" spans="1:23" hidden="1" x14ac:dyDescent="0.3">
      <c r="A49" t="s">
        <v>62</v>
      </c>
      <c r="B49">
        <v>38</v>
      </c>
      <c r="C49" s="2" t="str">
        <f t="shared" si="3"/>
        <v/>
      </c>
      <c r="D49" s="2" t="str">
        <f t="shared" si="3"/>
        <v/>
      </c>
      <c r="E49" s="2" t="str">
        <f t="shared" si="3"/>
        <v/>
      </c>
      <c r="F49" s="2" t="str">
        <f t="shared" si="1"/>
        <v/>
      </c>
      <c r="G49" s="2" t="str">
        <f t="shared" si="1"/>
        <v/>
      </c>
      <c r="H49">
        <v>0.76154540000000004</v>
      </c>
      <c r="I49">
        <v>0.91994039999999999</v>
      </c>
      <c r="J49">
        <v>1.1793503999999999</v>
      </c>
      <c r="K49">
        <v>0.60004663000000003</v>
      </c>
      <c r="L49">
        <v>0.88043459999999996</v>
      </c>
      <c r="M49">
        <v>1</v>
      </c>
      <c r="N49">
        <v>0.85774945999999996</v>
      </c>
      <c r="O49">
        <v>1</v>
      </c>
      <c r="P49">
        <v>1</v>
      </c>
      <c r="Q49">
        <v>1</v>
      </c>
      <c r="R49" s="1">
        <v>0.21</v>
      </c>
      <c r="S49" s="1">
        <v>0.47</v>
      </c>
      <c r="T49" s="1">
        <v>0.28999999999999998</v>
      </c>
      <c r="U49" s="1">
        <v>0.34</v>
      </c>
      <c r="V49" s="1">
        <v>0.28999999999999998</v>
      </c>
      <c r="W49">
        <f t="shared" si="2"/>
        <v>0</v>
      </c>
    </row>
    <row r="50" spans="1:23" hidden="1" x14ac:dyDescent="0.3">
      <c r="A50" t="s">
        <v>63</v>
      </c>
      <c r="B50">
        <v>40</v>
      </c>
      <c r="C50" s="2" t="str">
        <f t="shared" si="3"/>
        <v/>
      </c>
      <c r="D50" s="2" t="str">
        <f t="shared" si="3"/>
        <v/>
      </c>
      <c r="E50" s="2" t="str">
        <f t="shared" si="3"/>
        <v/>
      </c>
      <c r="F50" s="2" t="str">
        <f t="shared" si="1"/>
        <v/>
      </c>
      <c r="G50" s="2" t="str">
        <f t="shared" si="1"/>
        <v/>
      </c>
      <c r="H50">
        <v>1.4019680000000001</v>
      </c>
      <c r="I50">
        <v>-0.91563064000000005</v>
      </c>
      <c r="J50">
        <v>0.98845654999999999</v>
      </c>
      <c r="K50">
        <v>-0.80276349999999996</v>
      </c>
      <c r="L50">
        <v>1.2895064000000001</v>
      </c>
      <c r="M50">
        <v>0.64514369999999999</v>
      </c>
      <c r="N50">
        <v>0.94597089999999995</v>
      </c>
      <c r="O50">
        <v>0.97988450000000005</v>
      </c>
      <c r="P50">
        <v>1</v>
      </c>
      <c r="Q50">
        <v>1</v>
      </c>
      <c r="R50" s="1">
        <v>0.3</v>
      </c>
      <c r="S50" s="1">
        <v>0.3</v>
      </c>
      <c r="T50" s="1">
        <v>0.48</v>
      </c>
      <c r="U50" s="1">
        <v>0.4</v>
      </c>
      <c r="V50" s="1">
        <v>0.45</v>
      </c>
      <c r="W50">
        <f t="shared" si="2"/>
        <v>0</v>
      </c>
    </row>
    <row r="51" spans="1:23" hidden="1" x14ac:dyDescent="0.3">
      <c r="A51" t="s">
        <v>64</v>
      </c>
      <c r="B51">
        <v>26</v>
      </c>
      <c r="C51" s="2" t="str">
        <f t="shared" si="3"/>
        <v/>
      </c>
      <c r="D51" s="2" t="str">
        <f t="shared" si="3"/>
        <v/>
      </c>
      <c r="E51" s="2" t="str">
        <f t="shared" si="3"/>
        <v/>
      </c>
      <c r="F51" s="2" t="str">
        <f t="shared" si="1"/>
        <v/>
      </c>
      <c r="G51" s="2" t="str">
        <f t="shared" si="1"/>
        <v/>
      </c>
      <c r="H51">
        <v>1.3130322999999999</v>
      </c>
      <c r="I51">
        <v>0.60948305999999997</v>
      </c>
      <c r="J51">
        <v>1.0157703</v>
      </c>
      <c r="K51">
        <v>-0.64558490000000002</v>
      </c>
      <c r="L51">
        <v>1.1270093999999999</v>
      </c>
      <c r="M51">
        <v>0.76375649999999995</v>
      </c>
      <c r="N51">
        <v>1</v>
      </c>
      <c r="O51">
        <v>0.98295180000000004</v>
      </c>
      <c r="P51">
        <v>1</v>
      </c>
      <c r="Q51">
        <v>1</v>
      </c>
      <c r="R51" s="1">
        <v>0.27</v>
      </c>
      <c r="S51" s="1">
        <v>0.15</v>
      </c>
      <c r="T51" s="1">
        <v>0.5</v>
      </c>
      <c r="U51" s="1">
        <v>0.35</v>
      </c>
      <c r="V51" s="1">
        <v>0.5</v>
      </c>
      <c r="W51">
        <f t="shared" si="2"/>
        <v>0</v>
      </c>
    </row>
    <row r="52" spans="1:23" hidden="1" x14ac:dyDescent="0.3">
      <c r="A52" t="s">
        <v>65</v>
      </c>
      <c r="B52">
        <v>57</v>
      </c>
      <c r="C52" s="2" t="str">
        <f t="shared" si="3"/>
        <v/>
      </c>
      <c r="D52" s="2" t="str">
        <f t="shared" si="3"/>
        <v/>
      </c>
      <c r="E52" s="2" t="str">
        <f t="shared" si="3"/>
        <v/>
      </c>
      <c r="F52" s="2" t="str">
        <f t="shared" si="1"/>
        <v/>
      </c>
      <c r="G52" s="2" t="str">
        <f t="shared" si="1"/>
        <v/>
      </c>
      <c r="H52">
        <v>1.0232087000000001</v>
      </c>
      <c r="I52">
        <v>-1.063097</v>
      </c>
      <c r="J52">
        <v>0.91640644999999998</v>
      </c>
      <c r="K52">
        <v>1.1084939</v>
      </c>
      <c r="L52">
        <v>-1.0476684999999999</v>
      </c>
      <c r="M52">
        <v>0.88510029999999995</v>
      </c>
      <c r="N52">
        <v>0.87628514000000002</v>
      </c>
      <c r="O52">
        <v>0.95356560000000001</v>
      </c>
      <c r="P52">
        <v>1</v>
      </c>
      <c r="Q52">
        <v>1</v>
      </c>
      <c r="R52" s="1">
        <v>0.49</v>
      </c>
      <c r="S52" s="1">
        <v>0.42</v>
      </c>
      <c r="T52" s="1">
        <v>0.18</v>
      </c>
      <c r="U52" s="1">
        <v>0.4</v>
      </c>
      <c r="V52" s="1">
        <v>0.23</v>
      </c>
      <c r="W52">
        <f t="shared" si="2"/>
        <v>0</v>
      </c>
    </row>
    <row r="53" spans="1:23" hidden="1" x14ac:dyDescent="0.3">
      <c r="A53" t="s">
        <v>66</v>
      </c>
      <c r="B53">
        <v>35</v>
      </c>
      <c r="C53" s="2" t="str">
        <f t="shared" si="3"/>
        <v/>
      </c>
      <c r="D53" s="2" t="str">
        <f t="shared" si="3"/>
        <v/>
      </c>
      <c r="E53" s="2" t="str">
        <f t="shared" si="3"/>
        <v/>
      </c>
      <c r="F53" s="2" t="str">
        <f t="shared" si="1"/>
        <v/>
      </c>
      <c r="G53" s="2" t="str">
        <f t="shared" si="1"/>
        <v/>
      </c>
      <c r="H53">
        <v>1.1373066000000001</v>
      </c>
      <c r="I53">
        <v>-0.97027635999999995</v>
      </c>
      <c r="J53">
        <v>1.0606823999999999</v>
      </c>
      <c r="K53">
        <v>1.1057060999999999</v>
      </c>
      <c r="L53">
        <v>-0.94006723000000003</v>
      </c>
      <c r="M53">
        <v>0.93058103000000003</v>
      </c>
      <c r="N53">
        <v>1</v>
      </c>
      <c r="O53">
        <v>0.9621383</v>
      </c>
      <c r="P53">
        <v>1</v>
      </c>
      <c r="Q53">
        <v>0.98788129999999996</v>
      </c>
      <c r="R53" s="1">
        <v>0.6</v>
      </c>
      <c r="S53" s="1">
        <v>0.49</v>
      </c>
      <c r="T53" s="1">
        <v>0.31</v>
      </c>
      <c r="U53" s="1">
        <v>0.28999999999999998</v>
      </c>
      <c r="V53" s="1">
        <v>0.17</v>
      </c>
      <c r="W53">
        <f t="shared" si="2"/>
        <v>0</v>
      </c>
    </row>
    <row r="54" spans="1:23" hidden="1" x14ac:dyDescent="0.3">
      <c r="A54" t="s">
        <v>67</v>
      </c>
      <c r="B54">
        <v>21</v>
      </c>
      <c r="C54" s="2" t="str">
        <f t="shared" si="3"/>
        <v/>
      </c>
      <c r="D54" s="2" t="str">
        <f t="shared" si="3"/>
        <v/>
      </c>
      <c r="E54" s="2" t="str">
        <f t="shared" si="3"/>
        <v/>
      </c>
      <c r="F54" s="2" t="str">
        <f t="shared" si="1"/>
        <v/>
      </c>
      <c r="G54" s="2" t="str">
        <f t="shared" si="1"/>
        <v/>
      </c>
      <c r="H54">
        <v>1.2777768</v>
      </c>
      <c r="I54">
        <v>-1.2501785000000001</v>
      </c>
      <c r="J54">
        <v>1.314012</v>
      </c>
      <c r="K54">
        <v>1.1622106999999999</v>
      </c>
      <c r="L54">
        <v>-0.53084260000000005</v>
      </c>
      <c r="M54">
        <v>0.78489476000000002</v>
      </c>
      <c r="N54">
        <v>0.73484099999999997</v>
      </c>
      <c r="O54">
        <v>0.96795242999999997</v>
      </c>
      <c r="P54">
        <v>1</v>
      </c>
      <c r="Q54">
        <v>0.97566569999999997</v>
      </c>
      <c r="R54" s="1">
        <v>0.71</v>
      </c>
      <c r="S54" s="1">
        <v>0.52</v>
      </c>
      <c r="T54" s="1">
        <v>0.43</v>
      </c>
      <c r="U54" s="1">
        <v>0.52</v>
      </c>
      <c r="V54" s="1">
        <v>0.19</v>
      </c>
      <c r="W54">
        <f t="shared" si="2"/>
        <v>0</v>
      </c>
    </row>
    <row r="55" spans="1:23" hidden="1" x14ac:dyDescent="0.3">
      <c r="A55" t="s">
        <v>68</v>
      </c>
      <c r="B55">
        <v>176</v>
      </c>
      <c r="C55" s="2" t="str">
        <f t="shared" si="3"/>
        <v/>
      </c>
      <c r="D55" s="2" t="str">
        <f t="shared" si="3"/>
        <v/>
      </c>
      <c r="E55" s="2" t="str">
        <f t="shared" si="3"/>
        <v/>
      </c>
      <c r="F55" s="2" t="str">
        <f t="shared" si="1"/>
        <v/>
      </c>
      <c r="G55" s="2" t="str">
        <f t="shared" si="1"/>
        <v/>
      </c>
      <c r="H55">
        <v>-0.88687866999999998</v>
      </c>
      <c r="I55">
        <v>0.78415020000000002</v>
      </c>
      <c r="J55">
        <v>-0.69409160000000003</v>
      </c>
      <c r="K55">
        <v>0.79833169999999998</v>
      </c>
      <c r="L55">
        <v>-0.75551754000000004</v>
      </c>
      <c r="M55">
        <v>0.99137410000000004</v>
      </c>
      <c r="N55">
        <v>0.94750599999999996</v>
      </c>
      <c r="O55">
        <v>0.97547280000000003</v>
      </c>
      <c r="P55">
        <v>1</v>
      </c>
      <c r="Q55">
        <v>1</v>
      </c>
      <c r="R55" s="1">
        <v>0.31</v>
      </c>
      <c r="S55" s="1">
        <v>0.2</v>
      </c>
      <c r="T55" s="1">
        <v>0.26</v>
      </c>
      <c r="U55" s="1">
        <v>0.22</v>
      </c>
      <c r="V55" s="1">
        <v>0.16</v>
      </c>
      <c r="W55">
        <f t="shared" si="2"/>
        <v>0</v>
      </c>
    </row>
    <row r="56" spans="1:23" hidden="1" x14ac:dyDescent="0.3">
      <c r="A56" t="s">
        <v>69</v>
      </c>
      <c r="B56">
        <v>23</v>
      </c>
      <c r="C56" s="2" t="str">
        <f t="shared" si="3"/>
        <v/>
      </c>
      <c r="D56" s="2" t="str">
        <f t="shared" si="3"/>
        <v/>
      </c>
      <c r="E56" s="2" t="str">
        <f t="shared" si="3"/>
        <v/>
      </c>
      <c r="F56" s="2" t="str">
        <f t="shared" si="1"/>
        <v/>
      </c>
      <c r="G56" s="2" t="str">
        <f t="shared" si="1"/>
        <v/>
      </c>
      <c r="H56">
        <v>-0.45431262</v>
      </c>
      <c r="I56">
        <v>0.9955117</v>
      </c>
      <c r="J56">
        <v>0.62739825000000005</v>
      </c>
      <c r="K56">
        <v>1.3731675999999999</v>
      </c>
      <c r="L56">
        <v>-0.61875219999999997</v>
      </c>
      <c r="M56">
        <v>0.99337626000000001</v>
      </c>
      <c r="N56">
        <v>0.84699935000000004</v>
      </c>
      <c r="O56">
        <v>1</v>
      </c>
      <c r="P56">
        <v>1</v>
      </c>
      <c r="Q56">
        <v>0.98736069999999998</v>
      </c>
      <c r="R56" s="1">
        <v>0.22</v>
      </c>
      <c r="S56" s="1">
        <v>0.26</v>
      </c>
      <c r="T56" s="1">
        <v>0.26</v>
      </c>
      <c r="U56" s="1">
        <v>0.22</v>
      </c>
      <c r="V56" s="1">
        <v>0.56999999999999995</v>
      </c>
      <c r="W56">
        <f t="shared" si="2"/>
        <v>0</v>
      </c>
    </row>
    <row r="57" spans="1:23" hidden="1" x14ac:dyDescent="0.3">
      <c r="A57" t="s">
        <v>70</v>
      </c>
      <c r="B57">
        <v>107</v>
      </c>
      <c r="C57" s="2" t="str">
        <f t="shared" si="3"/>
        <v/>
      </c>
      <c r="D57" s="2" t="str">
        <f t="shared" si="3"/>
        <v/>
      </c>
      <c r="E57" s="2" t="str">
        <f t="shared" si="3"/>
        <v/>
      </c>
      <c r="F57" s="2" t="str">
        <f t="shared" si="1"/>
        <v/>
      </c>
      <c r="G57" s="2" t="str">
        <f t="shared" si="1"/>
        <v/>
      </c>
      <c r="H57">
        <v>-0.69305050000000001</v>
      </c>
      <c r="I57">
        <v>-0.72771669999999999</v>
      </c>
      <c r="J57">
        <v>0.65802950000000004</v>
      </c>
      <c r="K57">
        <v>-0.70911729999999995</v>
      </c>
      <c r="L57">
        <v>-0.70377546999999996</v>
      </c>
      <c r="M57">
        <v>0.99307409999999996</v>
      </c>
      <c r="N57">
        <v>0.99607330000000005</v>
      </c>
      <c r="O57">
        <v>0.99678330000000004</v>
      </c>
      <c r="P57">
        <v>1</v>
      </c>
      <c r="Q57">
        <v>0.99400290000000002</v>
      </c>
      <c r="R57" s="1">
        <v>0.28999999999999998</v>
      </c>
      <c r="S57" s="1">
        <v>0.21</v>
      </c>
      <c r="T57" s="1">
        <v>0.23</v>
      </c>
      <c r="U57" s="1">
        <v>0.17</v>
      </c>
      <c r="V57" s="1">
        <v>0.2</v>
      </c>
      <c r="W57">
        <f t="shared" si="2"/>
        <v>0</v>
      </c>
    </row>
    <row r="58" spans="1:23" hidden="1" x14ac:dyDescent="0.3">
      <c r="A58" t="s">
        <v>71</v>
      </c>
      <c r="B58">
        <v>36</v>
      </c>
      <c r="C58" s="2" t="str">
        <f t="shared" si="3"/>
        <v/>
      </c>
      <c r="D58" s="2" t="str">
        <f t="shared" si="3"/>
        <v/>
      </c>
      <c r="E58" s="2" t="str">
        <f t="shared" si="3"/>
        <v/>
      </c>
      <c r="F58" s="2" t="str">
        <f t="shared" si="1"/>
        <v/>
      </c>
      <c r="G58" s="2" t="str">
        <f t="shared" si="1"/>
        <v/>
      </c>
      <c r="H58">
        <v>-0.62589925999999996</v>
      </c>
      <c r="I58">
        <v>-0.70758379999999998</v>
      </c>
      <c r="J58">
        <v>-0.82590604000000001</v>
      </c>
      <c r="K58">
        <v>0.50637984000000003</v>
      </c>
      <c r="L58">
        <v>-0.76557569999999997</v>
      </c>
      <c r="M58">
        <v>1</v>
      </c>
      <c r="N58">
        <v>1</v>
      </c>
      <c r="O58">
        <v>0.95968889999999996</v>
      </c>
      <c r="P58">
        <v>1</v>
      </c>
      <c r="Q58">
        <v>1</v>
      </c>
      <c r="R58" s="1">
        <v>0.44</v>
      </c>
      <c r="S58" s="1">
        <v>0.33</v>
      </c>
      <c r="T58" s="1">
        <v>0.33</v>
      </c>
      <c r="U58" s="1">
        <v>0.25</v>
      </c>
      <c r="V58" s="1">
        <v>0.22</v>
      </c>
      <c r="W58">
        <f t="shared" si="2"/>
        <v>0</v>
      </c>
    </row>
    <row r="59" spans="1:23" hidden="1" x14ac:dyDescent="0.3">
      <c r="A59" t="s">
        <v>72</v>
      </c>
      <c r="B59">
        <v>28</v>
      </c>
      <c r="C59" s="2" t="str">
        <f t="shared" si="3"/>
        <v/>
      </c>
      <c r="D59" s="2" t="str">
        <f t="shared" si="3"/>
        <v/>
      </c>
      <c r="E59" s="2" t="str">
        <f t="shared" si="3"/>
        <v/>
      </c>
      <c r="F59" s="2" t="str">
        <f t="shared" si="1"/>
        <v/>
      </c>
      <c r="G59" s="2" t="str">
        <f t="shared" si="1"/>
        <v/>
      </c>
      <c r="H59">
        <v>1.0233326</v>
      </c>
      <c r="I59">
        <v>0.94330113999999998</v>
      </c>
      <c r="J59">
        <v>1.1434276999999999</v>
      </c>
      <c r="K59">
        <v>0.67829055000000005</v>
      </c>
      <c r="L59">
        <v>-0.83428639999999998</v>
      </c>
      <c r="M59">
        <v>0.90685457000000003</v>
      </c>
      <c r="N59">
        <v>0.85810344999999999</v>
      </c>
      <c r="O59">
        <v>1</v>
      </c>
      <c r="P59">
        <v>1</v>
      </c>
      <c r="Q59">
        <v>1</v>
      </c>
      <c r="R59" s="1">
        <v>0.18</v>
      </c>
      <c r="S59" s="1">
        <v>0.46</v>
      </c>
      <c r="T59" s="1">
        <v>0.32</v>
      </c>
      <c r="U59" s="1">
        <v>0.21</v>
      </c>
      <c r="V59" s="1">
        <v>0.18</v>
      </c>
      <c r="W59">
        <f t="shared" si="2"/>
        <v>0</v>
      </c>
    </row>
    <row r="60" spans="1:23" hidden="1" x14ac:dyDescent="0.3">
      <c r="A60" t="s">
        <v>73</v>
      </c>
      <c r="B60">
        <v>19</v>
      </c>
      <c r="C60" s="2" t="str">
        <f t="shared" si="3"/>
        <v/>
      </c>
      <c r="D60" s="2" t="str">
        <f t="shared" si="3"/>
        <v/>
      </c>
      <c r="E60" s="2" t="str">
        <f t="shared" si="3"/>
        <v/>
      </c>
      <c r="F60" s="2" t="str">
        <f t="shared" si="1"/>
        <v/>
      </c>
      <c r="G60" s="2" t="str">
        <f t="shared" si="1"/>
        <v/>
      </c>
      <c r="H60">
        <v>1.2917931</v>
      </c>
      <c r="I60">
        <v>0.58851850000000006</v>
      </c>
      <c r="J60">
        <v>1.1284988</v>
      </c>
      <c r="K60">
        <v>-0.58960604999999999</v>
      </c>
      <c r="L60">
        <v>0.86285509999999999</v>
      </c>
      <c r="M60">
        <v>0.78022676999999996</v>
      </c>
      <c r="N60">
        <v>1</v>
      </c>
      <c r="O60">
        <v>1</v>
      </c>
      <c r="P60">
        <v>1</v>
      </c>
      <c r="Q60">
        <v>1</v>
      </c>
      <c r="R60" s="1">
        <v>0.21</v>
      </c>
      <c r="S60" s="1">
        <v>0.16</v>
      </c>
      <c r="T60" s="1">
        <v>0.37</v>
      </c>
      <c r="U60" s="1">
        <v>0.26</v>
      </c>
      <c r="V60" s="1">
        <v>0.32</v>
      </c>
      <c r="W60">
        <f t="shared" si="2"/>
        <v>0</v>
      </c>
    </row>
    <row r="61" spans="1:23" hidden="1" x14ac:dyDescent="0.3">
      <c r="A61" t="s">
        <v>74</v>
      </c>
      <c r="B61">
        <v>17</v>
      </c>
      <c r="C61" s="2" t="str">
        <f t="shared" si="3"/>
        <v/>
      </c>
      <c r="D61" s="2" t="str">
        <f t="shared" si="3"/>
        <v/>
      </c>
      <c r="E61" s="2" t="str">
        <f t="shared" si="3"/>
        <v/>
      </c>
      <c r="F61" s="2" t="str">
        <f t="shared" si="1"/>
        <v/>
      </c>
      <c r="G61" s="2" t="str">
        <f t="shared" si="1"/>
        <v/>
      </c>
      <c r="H61">
        <v>-0.76262640000000004</v>
      </c>
      <c r="I61">
        <v>-0.85354202999999995</v>
      </c>
      <c r="J61">
        <v>-0.82731920000000003</v>
      </c>
      <c r="K61">
        <v>-1.3984573</v>
      </c>
      <c r="L61">
        <v>0.80893890000000002</v>
      </c>
      <c r="M61">
        <v>0.98812820000000001</v>
      </c>
      <c r="N61">
        <v>0.97300920000000002</v>
      </c>
      <c r="O61">
        <v>0.99493030000000005</v>
      </c>
      <c r="P61">
        <v>0.96436580000000005</v>
      </c>
      <c r="Q61">
        <v>1</v>
      </c>
      <c r="R61" s="1">
        <v>0.35</v>
      </c>
      <c r="S61" s="1">
        <v>0.18</v>
      </c>
      <c r="T61" s="1">
        <v>0.18</v>
      </c>
      <c r="U61" s="1">
        <v>0.35</v>
      </c>
      <c r="V61" s="1">
        <v>0.18</v>
      </c>
      <c r="W61">
        <f t="shared" si="2"/>
        <v>0</v>
      </c>
    </row>
    <row r="62" spans="1:23" hidden="1" x14ac:dyDescent="0.3">
      <c r="A62" t="s">
        <v>75</v>
      </c>
      <c r="B62">
        <v>289</v>
      </c>
      <c r="C62" s="2" t="str">
        <f t="shared" si="3"/>
        <v/>
      </c>
      <c r="D62" s="2" t="str">
        <f t="shared" si="3"/>
        <v/>
      </c>
      <c r="E62" s="2" t="str">
        <f t="shared" si="3"/>
        <v/>
      </c>
      <c r="F62" s="2" t="str">
        <f t="shared" si="1"/>
        <v/>
      </c>
      <c r="G62" s="2" t="str">
        <f t="shared" si="1"/>
        <v/>
      </c>
      <c r="H62">
        <v>1.2161633000000001</v>
      </c>
      <c r="I62">
        <v>0.88172209999999995</v>
      </c>
      <c r="J62">
        <v>0.90501069999999995</v>
      </c>
      <c r="K62">
        <v>-0.82985352999999995</v>
      </c>
      <c r="L62">
        <v>1.1095788</v>
      </c>
      <c r="M62">
        <v>0.76640699999999995</v>
      </c>
      <c r="N62">
        <v>0.88018890000000005</v>
      </c>
      <c r="O62">
        <v>0.92438600000000004</v>
      </c>
      <c r="P62">
        <v>1</v>
      </c>
      <c r="Q62">
        <v>1</v>
      </c>
      <c r="R62" s="1">
        <v>0.25</v>
      </c>
      <c r="S62" s="1">
        <v>0.2</v>
      </c>
      <c r="T62" s="1">
        <v>0.19</v>
      </c>
      <c r="U62" s="1">
        <v>0.3</v>
      </c>
      <c r="V62" s="1">
        <v>0.32</v>
      </c>
      <c r="W62">
        <f t="shared" si="2"/>
        <v>0</v>
      </c>
    </row>
    <row r="63" spans="1:23" hidden="1" x14ac:dyDescent="0.3">
      <c r="A63" t="s">
        <v>76</v>
      </c>
      <c r="B63">
        <v>50</v>
      </c>
      <c r="C63" s="2" t="str">
        <f t="shared" si="3"/>
        <v/>
      </c>
      <c r="D63" s="2" t="str">
        <f t="shared" si="3"/>
        <v/>
      </c>
      <c r="E63" s="2" t="str">
        <f t="shared" si="3"/>
        <v/>
      </c>
      <c r="F63" s="2" t="str">
        <f t="shared" si="1"/>
        <v/>
      </c>
      <c r="G63" s="2" t="str">
        <f t="shared" si="1"/>
        <v/>
      </c>
      <c r="H63">
        <v>0.97286349999999999</v>
      </c>
      <c r="I63">
        <v>1.5039811000000001</v>
      </c>
      <c r="J63">
        <v>1.4423862999999999</v>
      </c>
      <c r="K63">
        <v>1.0551637</v>
      </c>
      <c r="L63">
        <v>1.2276186</v>
      </c>
      <c r="M63">
        <v>0.89819269999999996</v>
      </c>
      <c r="N63">
        <v>0.50467459999999997</v>
      </c>
      <c r="O63">
        <v>0.92357606000000003</v>
      </c>
      <c r="P63">
        <v>1</v>
      </c>
      <c r="Q63">
        <v>1</v>
      </c>
      <c r="R63" s="1">
        <v>0.38</v>
      </c>
      <c r="S63" s="1">
        <v>0.34</v>
      </c>
      <c r="T63" s="1">
        <v>0.54</v>
      </c>
      <c r="U63" s="1">
        <v>0.46</v>
      </c>
      <c r="V63" s="1">
        <v>0.4</v>
      </c>
      <c r="W63">
        <f t="shared" si="2"/>
        <v>0</v>
      </c>
    </row>
    <row r="64" spans="1:23" hidden="1" x14ac:dyDescent="0.3">
      <c r="A64" t="s">
        <v>77</v>
      </c>
      <c r="B64">
        <v>129</v>
      </c>
      <c r="C64" s="2" t="str">
        <f t="shared" si="3"/>
        <v/>
      </c>
      <c r="D64" s="2" t="str">
        <f t="shared" si="3"/>
        <v/>
      </c>
      <c r="E64" s="2" t="str">
        <f t="shared" si="3"/>
        <v/>
      </c>
      <c r="F64" s="2" t="str">
        <f t="shared" si="1"/>
        <v/>
      </c>
      <c r="G64" s="2" t="str">
        <f t="shared" si="1"/>
        <v/>
      </c>
      <c r="H64">
        <v>1.2669773</v>
      </c>
      <c r="I64">
        <v>-1.1138827</v>
      </c>
      <c r="J64">
        <v>0.84696859999999996</v>
      </c>
      <c r="K64">
        <v>-0.92340860000000002</v>
      </c>
      <c r="L64">
        <v>0.8792006</v>
      </c>
      <c r="M64">
        <v>0.73838716999999998</v>
      </c>
      <c r="N64">
        <v>0.82629322999999999</v>
      </c>
      <c r="O64">
        <v>0.96822816</v>
      </c>
      <c r="P64">
        <v>1</v>
      </c>
      <c r="Q64">
        <v>1</v>
      </c>
      <c r="R64" s="1">
        <v>0.28000000000000003</v>
      </c>
      <c r="S64" s="1">
        <v>0.4</v>
      </c>
      <c r="T64" s="1">
        <v>0.14000000000000001</v>
      </c>
      <c r="U64" s="1">
        <v>0.37</v>
      </c>
      <c r="V64" s="1">
        <v>0.32</v>
      </c>
      <c r="W64">
        <f t="shared" si="2"/>
        <v>0</v>
      </c>
    </row>
    <row r="65" spans="1:23" hidden="1" x14ac:dyDescent="0.3">
      <c r="A65" t="s">
        <v>78</v>
      </c>
      <c r="B65">
        <v>50</v>
      </c>
      <c r="C65" s="2" t="str">
        <f t="shared" si="3"/>
        <v/>
      </c>
      <c r="D65" s="2" t="str">
        <f t="shared" si="3"/>
        <v/>
      </c>
      <c r="E65" s="2" t="str">
        <f t="shared" si="3"/>
        <v/>
      </c>
      <c r="F65" s="2" t="str">
        <f t="shared" si="1"/>
        <v/>
      </c>
      <c r="G65" s="2" t="str">
        <f t="shared" si="1"/>
        <v/>
      </c>
      <c r="H65">
        <v>1.1891152</v>
      </c>
      <c r="I65">
        <v>-1.1004849999999999</v>
      </c>
      <c r="J65">
        <v>1.1369351000000001</v>
      </c>
      <c r="K65">
        <v>-1.113332</v>
      </c>
      <c r="L65">
        <v>0.82965880000000003</v>
      </c>
      <c r="M65">
        <v>0.80762529999999999</v>
      </c>
      <c r="N65">
        <v>0.83253630000000001</v>
      </c>
      <c r="O65">
        <v>1</v>
      </c>
      <c r="P65">
        <v>1</v>
      </c>
      <c r="Q65">
        <v>1</v>
      </c>
      <c r="R65" s="1">
        <v>0.32</v>
      </c>
      <c r="S65" s="1">
        <v>0.38</v>
      </c>
      <c r="T65" s="1">
        <v>0.14000000000000001</v>
      </c>
      <c r="U65" s="1">
        <v>0.26</v>
      </c>
      <c r="V65" s="1">
        <v>0.26</v>
      </c>
      <c r="W65">
        <f t="shared" si="2"/>
        <v>0</v>
      </c>
    </row>
    <row r="66" spans="1:23" hidden="1" x14ac:dyDescent="0.3">
      <c r="A66" t="s">
        <v>79</v>
      </c>
      <c r="B66">
        <v>17</v>
      </c>
      <c r="C66" s="2" t="str">
        <f t="shared" si="3"/>
        <v/>
      </c>
      <c r="D66" s="2" t="str">
        <f t="shared" si="3"/>
        <v/>
      </c>
      <c r="E66" s="2" t="str">
        <f t="shared" si="3"/>
        <v/>
      </c>
      <c r="F66" s="2" t="str">
        <f t="shared" si="1"/>
        <v/>
      </c>
      <c r="G66" s="2" t="str">
        <f t="shared" si="1"/>
        <v/>
      </c>
      <c r="H66">
        <v>1.0477797</v>
      </c>
      <c r="I66">
        <v>-0.96732839999999998</v>
      </c>
      <c r="J66">
        <v>-1.1305582999999999</v>
      </c>
      <c r="K66">
        <v>-0.84371839999999998</v>
      </c>
      <c r="L66">
        <v>-0.86192480000000005</v>
      </c>
      <c r="M66">
        <v>0.95598316000000005</v>
      </c>
      <c r="N66">
        <v>0.99617946000000002</v>
      </c>
      <c r="O66">
        <v>0.97794559999999997</v>
      </c>
      <c r="P66">
        <v>1</v>
      </c>
      <c r="Q66">
        <v>1</v>
      </c>
      <c r="R66" s="1">
        <v>0.35</v>
      </c>
      <c r="S66" s="1">
        <v>0.53</v>
      </c>
      <c r="T66" s="1">
        <v>0.65</v>
      </c>
      <c r="U66" s="1">
        <v>0.53</v>
      </c>
      <c r="V66" s="1">
        <v>0.28999999999999998</v>
      </c>
      <c r="W66">
        <f t="shared" si="2"/>
        <v>0</v>
      </c>
    </row>
    <row r="67" spans="1:23" hidden="1" x14ac:dyDescent="0.3">
      <c r="A67" t="s">
        <v>80</v>
      </c>
      <c r="B67">
        <v>20</v>
      </c>
      <c r="C67" s="2" t="str">
        <f t="shared" si="3"/>
        <v/>
      </c>
      <c r="D67" s="2" t="str">
        <f t="shared" si="3"/>
        <v/>
      </c>
      <c r="E67" s="2" t="str">
        <f t="shared" si="3"/>
        <v/>
      </c>
      <c r="F67" s="2" t="str">
        <f t="shared" si="1"/>
        <v/>
      </c>
      <c r="G67" s="2" t="str">
        <f t="shared" si="1"/>
        <v/>
      </c>
      <c r="H67">
        <v>0.77103069999999996</v>
      </c>
      <c r="I67">
        <v>-0.93786734000000005</v>
      </c>
      <c r="J67">
        <v>-0.81761925999999996</v>
      </c>
      <c r="K67">
        <v>-0.83274420000000005</v>
      </c>
      <c r="L67">
        <v>-1.2997462</v>
      </c>
      <c r="M67">
        <v>1</v>
      </c>
      <c r="N67">
        <v>0.96955570000000002</v>
      </c>
      <c r="O67">
        <v>0.95507600000000004</v>
      </c>
      <c r="P67">
        <v>1</v>
      </c>
      <c r="Q67">
        <v>1</v>
      </c>
      <c r="R67" s="1">
        <v>0.35</v>
      </c>
      <c r="S67" s="1">
        <v>0.5</v>
      </c>
      <c r="T67" s="1">
        <v>0.2</v>
      </c>
      <c r="U67" s="1">
        <v>0.4</v>
      </c>
      <c r="V67" s="1">
        <v>0.3</v>
      </c>
      <c r="W67">
        <f t="shared" si="2"/>
        <v>0</v>
      </c>
    </row>
    <row r="68" spans="1:23" x14ac:dyDescent="0.3">
      <c r="A68" t="s">
        <v>81</v>
      </c>
      <c r="B68">
        <v>18</v>
      </c>
      <c r="C68" s="2" t="str">
        <f t="shared" si="3"/>
        <v/>
      </c>
      <c r="D68" s="2">
        <f t="shared" si="3"/>
        <v>1.3863521999999999</v>
      </c>
      <c r="E68" s="2" t="str">
        <f t="shared" si="3"/>
        <v/>
      </c>
      <c r="F68" s="2" t="str">
        <f t="shared" si="1"/>
        <v/>
      </c>
      <c r="G68" s="2" t="str">
        <f t="shared" si="1"/>
        <v/>
      </c>
      <c r="H68">
        <v>1.352395</v>
      </c>
      <c r="I68">
        <v>1.3863521999999999</v>
      </c>
      <c r="J68">
        <v>1.3661696999999999</v>
      </c>
      <c r="K68">
        <v>0.66623849999999996</v>
      </c>
      <c r="L68">
        <v>1.3507768</v>
      </c>
      <c r="M68">
        <v>0.78532760000000001</v>
      </c>
      <c r="N68">
        <v>0.46897906</v>
      </c>
      <c r="O68">
        <v>0.86589430000000001</v>
      </c>
      <c r="P68">
        <v>1</v>
      </c>
      <c r="Q68">
        <v>1</v>
      </c>
      <c r="R68" s="1">
        <v>0.33</v>
      </c>
      <c r="S68" s="1">
        <v>0.44</v>
      </c>
      <c r="T68" s="1">
        <v>0.61</v>
      </c>
      <c r="U68" s="1">
        <v>0.11</v>
      </c>
      <c r="V68" s="1">
        <v>0.61</v>
      </c>
      <c r="W68">
        <f t="shared" si="2"/>
        <v>1.3863521999999999</v>
      </c>
    </row>
    <row r="69" spans="1:23" hidden="1" x14ac:dyDescent="0.3">
      <c r="A69" t="s">
        <v>82</v>
      </c>
      <c r="B69">
        <v>36</v>
      </c>
      <c r="C69" s="2" t="str">
        <f t="shared" si="3"/>
        <v/>
      </c>
      <c r="D69" s="2" t="str">
        <f t="shared" si="3"/>
        <v/>
      </c>
      <c r="E69" s="2" t="str">
        <f t="shared" si="3"/>
        <v/>
      </c>
      <c r="F69" s="2" t="str">
        <f t="shared" ref="F69:G132" si="4">IF(P69 &lt; $C$1, K69, "")</f>
        <v/>
      </c>
      <c r="G69" s="2" t="str">
        <f t="shared" si="4"/>
        <v/>
      </c>
      <c r="H69">
        <v>1.3257612000000001</v>
      </c>
      <c r="I69">
        <v>-1.1851867</v>
      </c>
      <c r="J69">
        <v>0.66151106000000004</v>
      </c>
      <c r="K69">
        <v>-0.7361569</v>
      </c>
      <c r="L69">
        <v>0.72928333000000001</v>
      </c>
      <c r="M69">
        <v>0.77198270000000002</v>
      </c>
      <c r="N69">
        <v>0.74238579999999998</v>
      </c>
      <c r="O69">
        <v>1</v>
      </c>
      <c r="P69">
        <v>1</v>
      </c>
      <c r="Q69">
        <v>1</v>
      </c>
      <c r="R69" s="1">
        <v>0.28000000000000003</v>
      </c>
      <c r="S69" s="1">
        <v>0.56000000000000005</v>
      </c>
      <c r="T69" s="1">
        <v>0.11</v>
      </c>
      <c r="U69" s="1">
        <v>0.57999999999999996</v>
      </c>
      <c r="V69" s="1">
        <v>0.5</v>
      </c>
      <c r="W69">
        <f t="shared" ref="W69:W132" si="5">SUM(C69:G69)</f>
        <v>0</v>
      </c>
    </row>
    <row r="70" spans="1:23" hidden="1" x14ac:dyDescent="0.3">
      <c r="A70" t="s">
        <v>83</v>
      </c>
      <c r="B70">
        <v>15</v>
      </c>
      <c r="C70" s="2" t="str">
        <f t="shared" ref="C70:E133" si="6">IF(M70 &lt; $C$1, H70, "")</f>
        <v/>
      </c>
      <c r="D70" s="2" t="str">
        <f t="shared" si="6"/>
        <v/>
      </c>
      <c r="E70" s="2" t="str">
        <f t="shared" si="6"/>
        <v/>
      </c>
      <c r="F70" s="2" t="str">
        <f t="shared" si="4"/>
        <v/>
      </c>
      <c r="G70" s="2" t="str">
        <f t="shared" si="4"/>
        <v/>
      </c>
      <c r="H70">
        <v>0.54283303000000005</v>
      </c>
      <c r="I70">
        <v>-1.0596006</v>
      </c>
      <c r="J70">
        <v>0.60153276</v>
      </c>
      <c r="K70">
        <v>0.77356009999999997</v>
      </c>
      <c r="L70">
        <v>-0.60098260000000003</v>
      </c>
      <c r="M70">
        <v>0.99097749999999996</v>
      </c>
      <c r="N70">
        <v>0.83892719999999998</v>
      </c>
      <c r="O70">
        <v>1</v>
      </c>
      <c r="P70">
        <v>1</v>
      </c>
      <c r="Q70">
        <v>0.98536860000000004</v>
      </c>
      <c r="R70" s="1">
        <v>0.47</v>
      </c>
      <c r="S70" s="1">
        <v>0.47</v>
      </c>
      <c r="T70" s="1">
        <v>0.13</v>
      </c>
      <c r="U70" s="1">
        <v>0.2</v>
      </c>
      <c r="V70" s="1">
        <v>0.27</v>
      </c>
      <c r="W70">
        <f t="shared" si="5"/>
        <v>0</v>
      </c>
    </row>
    <row r="71" spans="1:23" x14ac:dyDescent="0.3">
      <c r="A71" t="s">
        <v>84</v>
      </c>
      <c r="B71">
        <v>19</v>
      </c>
      <c r="C71" s="2">
        <f t="shared" si="6"/>
        <v>1.7678199999999999</v>
      </c>
      <c r="D71" s="2" t="str">
        <f t="shared" si="6"/>
        <v/>
      </c>
      <c r="E71" s="2" t="str">
        <f t="shared" si="6"/>
        <v/>
      </c>
      <c r="F71" s="2" t="str">
        <f t="shared" si="4"/>
        <v/>
      </c>
      <c r="G71" s="2" t="str">
        <f t="shared" si="4"/>
        <v/>
      </c>
      <c r="H71">
        <v>1.7678199999999999</v>
      </c>
      <c r="I71">
        <v>-1.1458195</v>
      </c>
      <c r="J71">
        <v>0.90720100000000004</v>
      </c>
      <c r="K71">
        <v>-0.6653019</v>
      </c>
      <c r="L71">
        <v>1.1827391</v>
      </c>
      <c r="M71">
        <v>0.19721954999999999</v>
      </c>
      <c r="N71">
        <v>0.82570887000000004</v>
      </c>
      <c r="O71">
        <v>0.93708502999999999</v>
      </c>
      <c r="P71">
        <v>1</v>
      </c>
      <c r="Q71">
        <v>1</v>
      </c>
      <c r="R71" s="1">
        <v>0.37</v>
      </c>
      <c r="S71" s="1">
        <v>0.53</v>
      </c>
      <c r="T71" s="1">
        <v>0.47</v>
      </c>
      <c r="U71" s="1">
        <v>0.47</v>
      </c>
      <c r="V71" s="1">
        <v>0.63</v>
      </c>
      <c r="W71">
        <f t="shared" si="5"/>
        <v>1.7678199999999999</v>
      </c>
    </row>
    <row r="72" spans="1:23" hidden="1" x14ac:dyDescent="0.3">
      <c r="A72" t="s">
        <v>85</v>
      </c>
      <c r="B72">
        <v>102</v>
      </c>
      <c r="C72" s="2" t="str">
        <f t="shared" si="6"/>
        <v/>
      </c>
      <c r="D72" s="2" t="str">
        <f t="shared" si="6"/>
        <v/>
      </c>
      <c r="E72" s="2" t="str">
        <f t="shared" si="6"/>
        <v/>
      </c>
      <c r="F72" s="2" t="str">
        <f t="shared" si="4"/>
        <v/>
      </c>
      <c r="G72" s="2" t="str">
        <f t="shared" si="4"/>
        <v/>
      </c>
      <c r="H72">
        <v>0.88182234999999998</v>
      </c>
      <c r="I72">
        <v>-0.87632524999999994</v>
      </c>
      <c r="J72">
        <v>-1.1905939999999999</v>
      </c>
      <c r="K72">
        <v>-0.71706970000000003</v>
      </c>
      <c r="L72">
        <v>-0.65265596000000003</v>
      </c>
      <c r="M72">
        <v>1</v>
      </c>
      <c r="N72">
        <v>0.97338809999999998</v>
      </c>
      <c r="O72">
        <v>1</v>
      </c>
      <c r="P72">
        <v>1</v>
      </c>
      <c r="Q72">
        <v>1</v>
      </c>
      <c r="R72" s="1">
        <v>0.22</v>
      </c>
      <c r="S72" s="1">
        <v>0.18</v>
      </c>
      <c r="T72" s="1">
        <v>0.12</v>
      </c>
      <c r="U72" s="1">
        <v>0.3</v>
      </c>
      <c r="V72" s="1">
        <v>0.19</v>
      </c>
      <c r="W72">
        <f t="shared" si="5"/>
        <v>0</v>
      </c>
    </row>
    <row r="73" spans="1:23" hidden="1" x14ac:dyDescent="0.3">
      <c r="A73" t="s">
        <v>86</v>
      </c>
      <c r="B73">
        <v>53</v>
      </c>
      <c r="C73" s="2" t="str">
        <f t="shared" si="6"/>
        <v/>
      </c>
      <c r="D73" s="2" t="str">
        <f t="shared" si="6"/>
        <v/>
      </c>
      <c r="E73" s="2" t="str">
        <f t="shared" si="6"/>
        <v/>
      </c>
      <c r="F73" s="2" t="str">
        <f t="shared" si="4"/>
        <v/>
      </c>
      <c r="G73" s="2" t="str">
        <f t="shared" si="4"/>
        <v/>
      </c>
      <c r="H73">
        <v>0.70943146999999995</v>
      </c>
      <c r="I73">
        <v>1.0078396000000001</v>
      </c>
      <c r="J73">
        <v>-0.79821383999999995</v>
      </c>
      <c r="K73">
        <v>-0.89513575999999995</v>
      </c>
      <c r="L73">
        <v>0.63428989999999996</v>
      </c>
      <c r="M73">
        <v>1</v>
      </c>
      <c r="N73">
        <v>0.86051756000000001</v>
      </c>
      <c r="O73">
        <v>0.93312470000000003</v>
      </c>
      <c r="P73">
        <v>1</v>
      </c>
      <c r="Q73">
        <v>0.99258299999999999</v>
      </c>
      <c r="R73" s="1">
        <v>0.19</v>
      </c>
      <c r="S73" s="1">
        <v>0.23</v>
      </c>
      <c r="T73" s="1">
        <v>0.11</v>
      </c>
      <c r="U73" s="1">
        <v>0.21</v>
      </c>
      <c r="V73" s="1">
        <v>0.4</v>
      </c>
      <c r="W73">
        <f t="shared" si="5"/>
        <v>0</v>
      </c>
    </row>
    <row r="74" spans="1:23" hidden="1" x14ac:dyDescent="0.3">
      <c r="A74" t="s">
        <v>87</v>
      </c>
      <c r="B74">
        <v>16</v>
      </c>
      <c r="C74" s="2" t="str">
        <f t="shared" si="6"/>
        <v/>
      </c>
      <c r="D74" s="2" t="str">
        <f t="shared" si="6"/>
        <v/>
      </c>
      <c r="E74" s="2" t="str">
        <f t="shared" si="6"/>
        <v/>
      </c>
      <c r="F74" s="2" t="str">
        <f t="shared" si="4"/>
        <v/>
      </c>
      <c r="G74" s="2" t="str">
        <f t="shared" si="4"/>
        <v/>
      </c>
      <c r="H74">
        <v>0.67378234999999997</v>
      </c>
      <c r="I74">
        <v>0.69860023000000004</v>
      </c>
      <c r="J74">
        <v>-0.38550442000000001</v>
      </c>
      <c r="K74">
        <v>0.54071089999999999</v>
      </c>
      <c r="L74">
        <v>-0.57023305000000002</v>
      </c>
      <c r="M74">
        <v>1</v>
      </c>
      <c r="N74">
        <v>1</v>
      </c>
      <c r="O74">
        <v>0.99895820000000002</v>
      </c>
      <c r="P74">
        <v>1</v>
      </c>
      <c r="Q74">
        <v>0.98788100000000001</v>
      </c>
      <c r="R74" s="1">
        <v>0.13</v>
      </c>
      <c r="S74" s="1">
        <v>0.25</v>
      </c>
      <c r="T74" s="1">
        <v>1</v>
      </c>
      <c r="U74" s="1">
        <v>0.13</v>
      </c>
      <c r="V74" s="1">
        <v>1</v>
      </c>
      <c r="W74">
        <f t="shared" si="5"/>
        <v>0</v>
      </c>
    </row>
    <row r="75" spans="1:23" hidden="1" x14ac:dyDescent="0.3">
      <c r="A75" t="s">
        <v>88</v>
      </c>
      <c r="B75">
        <v>19</v>
      </c>
      <c r="C75" s="2" t="str">
        <f t="shared" si="6"/>
        <v/>
      </c>
      <c r="D75" s="2" t="str">
        <f t="shared" si="6"/>
        <v/>
      </c>
      <c r="E75" s="2" t="str">
        <f t="shared" si="6"/>
        <v/>
      </c>
      <c r="F75" s="2" t="str">
        <f t="shared" si="4"/>
        <v/>
      </c>
      <c r="G75" s="2" t="str">
        <f t="shared" si="4"/>
        <v/>
      </c>
      <c r="H75">
        <v>1.0430512000000001</v>
      </c>
      <c r="I75">
        <v>-0.95142749999999998</v>
      </c>
      <c r="J75">
        <v>-0.99193317000000003</v>
      </c>
      <c r="K75">
        <v>-0.69722729999999999</v>
      </c>
      <c r="L75">
        <v>1.1444314</v>
      </c>
      <c r="M75">
        <v>0.91795914999999995</v>
      </c>
      <c r="N75">
        <v>0.99063440000000003</v>
      </c>
      <c r="O75">
        <v>1</v>
      </c>
      <c r="P75">
        <v>1</v>
      </c>
      <c r="Q75">
        <v>1</v>
      </c>
      <c r="R75" s="1">
        <v>0.37</v>
      </c>
      <c r="S75" s="1">
        <v>0.26</v>
      </c>
      <c r="T75" s="1">
        <v>0.05</v>
      </c>
      <c r="U75" s="1">
        <v>0.53</v>
      </c>
      <c r="V75" s="1">
        <v>0.37</v>
      </c>
      <c r="W75">
        <f t="shared" si="5"/>
        <v>0</v>
      </c>
    </row>
    <row r="76" spans="1:23" hidden="1" x14ac:dyDescent="0.3">
      <c r="A76" t="s">
        <v>89</v>
      </c>
      <c r="B76">
        <v>85</v>
      </c>
      <c r="C76" s="2" t="str">
        <f t="shared" si="6"/>
        <v/>
      </c>
      <c r="D76" s="2" t="str">
        <f t="shared" si="6"/>
        <v/>
      </c>
      <c r="E76" s="2" t="str">
        <f t="shared" si="6"/>
        <v/>
      </c>
      <c r="F76" s="2" t="str">
        <f t="shared" si="4"/>
        <v/>
      </c>
      <c r="G76" s="2" t="str">
        <f t="shared" si="4"/>
        <v/>
      </c>
      <c r="H76">
        <v>0.68160929999999997</v>
      </c>
      <c r="I76">
        <v>0.60220209999999996</v>
      </c>
      <c r="J76">
        <v>0.59209687</v>
      </c>
      <c r="K76">
        <v>-0.71307909999999997</v>
      </c>
      <c r="L76">
        <v>0.58163350000000003</v>
      </c>
      <c r="M76">
        <v>1</v>
      </c>
      <c r="N76">
        <v>1</v>
      </c>
      <c r="O76">
        <v>1</v>
      </c>
      <c r="P76">
        <v>1</v>
      </c>
      <c r="Q76">
        <v>0.96998600000000001</v>
      </c>
      <c r="R76" s="1">
        <v>0.27</v>
      </c>
      <c r="S76" s="1">
        <v>0.34</v>
      </c>
      <c r="T76" s="1">
        <v>0.32</v>
      </c>
      <c r="U76" s="1">
        <v>0.09</v>
      </c>
      <c r="V76" s="1">
        <v>0.22</v>
      </c>
      <c r="W76">
        <f t="shared" si="5"/>
        <v>0</v>
      </c>
    </row>
    <row r="77" spans="1:23" hidden="1" x14ac:dyDescent="0.3">
      <c r="A77" t="s">
        <v>90</v>
      </c>
      <c r="B77">
        <v>24</v>
      </c>
      <c r="C77" s="2" t="str">
        <f t="shared" si="6"/>
        <v/>
      </c>
      <c r="D77" s="2" t="str">
        <f t="shared" si="6"/>
        <v/>
      </c>
      <c r="E77" s="2" t="str">
        <f t="shared" si="6"/>
        <v/>
      </c>
      <c r="F77" s="2" t="str">
        <f t="shared" si="4"/>
        <v/>
      </c>
      <c r="G77" s="2" t="str">
        <f t="shared" si="4"/>
        <v/>
      </c>
      <c r="H77">
        <v>-0.61005396000000001</v>
      </c>
      <c r="I77">
        <v>-0.4205624</v>
      </c>
      <c r="J77">
        <v>-0.82595019999999997</v>
      </c>
      <c r="K77">
        <v>-0.46443783999999999</v>
      </c>
      <c r="L77">
        <v>-0.56524680000000005</v>
      </c>
      <c r="M77">
        <v>0.99950839999999996</v>
      </c>
      <c r="N77">
        <v>0.99631654999999997</v>
      </c>
      <c r="O77">
        <v>0.97894793999999996</v>
      </c>
      <c r="P77">
        <v>1</v>
      </c>
      <c r="Q77">
        <v>0.97633725000000005</v>
      </c>
      <c r="R77" s="1">
        <v>0.13</v>
      </c>
      <c r="S77" s="1">
        <v>0.04</v>
      </c>
      <c r="T77" s="1">
        <v>0.21</v>
      </c>
      <c r="U77" s="1">
        <v>0.38</v>
      </c>
      <c r="V77" s="1">
        <v>0.21</v>
      </c>
      <c r="W77">
        <f t="shared" si="5"/>
        <v>0</v>
      </c>
    </row>
    <row r="78" spans="1:23" hidden="1" x14ac:dyDescent="0.3">
      <c r="A78" t="s">
        <v>91</v>
      </c>
      <c r="B78">
        <v>19</v>
      </c>
      <c r="C78" s="2" t="str">
        <f t="shared" si="6"/>
        <v/>
      </c>
      <c r="D78" s="2" t="str">
        <f t="shared" si="6"/>
        <v/>
      </c>
      <c r="E78" s="2" t="str">
        <f t="shared" si="6"/>
        <v/>
      </c>
      <c r="F78" s="2" t="str">
        <f t="shared" si="4"/>
        <v/>
      </c>
      <c r="G78" s="2" t="str">
        <f t="shared" si="4"/>
        <v/>
      </c>
      <c r="H78">
        <v>0.67105619999999999</v>
      </c>
      <c r="I78">
        <v>0.50515496999999998</v>
      </c>
      <c r="J78">
        <v>-0.81298519999999996</v>
      </c>
      <c r="K78">
        <v>0.54572109999999996</v>
      </c>
      <c r="L78">
        <v>-0.72501665000000004</v>
      </c>
      <c r="M78">
        <v>1</v>
      </c>
      <c r="N78">
        <v>0.99111514999999994</v>
      </c>
      <c r="O78">
        <v>0.92757920000000005</v>
      </c>
      <c r="P78">
        <v>1</v>
      </c>
      <c r="Q78">
        <v>0.99549717000000004</v>
      </c>
      <c r="R78" s="1">
        <v>0.16</v>
      </c>
      <c r="S78" s="1">
        <v>0.32</v>
      </c>
      <c r="T78" s="1">
        <v>0.16</v>
      </c>
      <c r="U78" s="1">
        <v>0.11</v>
      </c>
      <c r="V78" s="1">
        <v>0.26</v>
      </c>
      <c r="W78">
        <f t="shared" si="5"/>
        <v>0</v>
      </c>
    </row>
    <row r="79" spans="1:23" hidden="1" x14ac:dyDescent="0.3">
      <c r="A79" t="s">
        <v>92</v>
      </c>
      <c r="B79">
        <v>20</v>
      </c>
      <c r="C79" s="2" t="str">
        <f t="shared" si="6"/>
        <v/>
      </c>
      <c r="D79" s="2" t="str">
        <f t="shared" si="6"/>
        <v/>
      </c>
      <c r="E79" s="2" t="str">
        <f t="shared" si="6"/>
        <v/>
      </c>
      <c r="F79" s="2" t="str">
        <f t="shared" si="4"/>
        <v/>
      </c>
      <c r="G79" s="2" t="str">
        <f t="shared" si="4"/>
        <v/>
      </c>
      <c r="H79">
        <v>0.73016435000000002</v>
      </c>
      <c r="I79">
        <v>0.5883159</v>
      </c>
      <c r="J79">
        <v>0.72420799999999996</v>
      </c>
      <c r="K79">
        <v>-0.85708015999999998</v>
      </c>
      <c r="L79">
        <v>0.78441495000000006</v>
      </c>
      <c r="M79">
        <v>1</v>
      </c>
      <c r="N79">
        <v>1</v>
      </c>
      <c r="O79">
        <v>1</v>
      </c>
      <c r="P79">
        <v>1</v>
      </c>
      <c r="Q79">
        <v>0.99534690000000003</v>
      </c>
      <c r="R79" s="1">
        <v>0.25</v>
      </c>
      <c r="S79" s="1">
        <v>0.6</v>
      </c>
      <c r="T79" s="1">
        <v>0.1</v>
      </c>
      <c r="U79" s="1">
        <v>0.1</v>
      </c>
      <c r="V79" s="1">
        <v>0.5</v>
      </c>
      <c r="W79">
        <f t="shared" si="5"/>
        <v>0</v>
      </c>
    </row>
    <row r="80" spans="1:23" hidden="1" x14ac:dyDescent="0.3">
      <c r="A80" t="s">
        <v>93</v>
      </c>
      <c r="B80">
        <v>36</v>
      </c>
      <c r="C80" s="2" t="str">
        <f t="shared" si="6"/>
        <v/>
      </c>
      <c r="D80" s="2" t="str">
        <f t="shared" si="6"/>
        <v/>
      </c>
      <c r="E80" s="2" t="str">
        <f t="shared" si="6"/>
        <v/>
      </c>
      <c r="F80" s="2" t="str">
        <f t="shared" si="4"/>
        <v/>
      </c>
      <c r="G80" s="2" t="str">
        <f t="shared" si="4"/>
        <v/>
      </c>
      <c r="H80">
        <v>-0.76346440000000004</v>
      </c>
      <c r="I80">
        <v>0.80002419999999996</v>
      </c>
      <c r="J80">
        <v>0.76561164999999998</v>
      </c>
      <c r="K80">
        <v>1.1424148999999999</v>
      </c>
      <c r="L80">
        <v>-0.77996504</v>
      </c>
      <c r="M80">
        <v>1</v>
      </c>
      <c r="N80">
        <v>0.93779396999999998</v>
      </c>
      <c r="O80">
        <v>0.98480504999999996</v>
      </c>
      <c r="P80">
        <v>1</v>
      </c>
      <c r="Q80">
        <v>1</v>
      </c>
      <c r="R80" s="1">
        <v>0.42</v>
      </c>
      <c r="S80" s="1">
        <v>0.5</v>
      </c>
      <c r="T80" s="1">
        <v>0.36</v>
      </c>
      <c r="U80" s="1">
        <v>0.39</v>
      </c>
      <c r="V80" s="1">
        <v>0.22</v>
      </c>
      <c r="W80">
        <f t="shared" si="5"/>
        <v>0</v>
      </c>
    </row>
    <row r="81" spans="1:23" x14ac:dyDescent="0.3">
      <c r="A81" t="s">
        <v>94</v>
      </c>
      <c r="B81">
        <v>15</v>
      </c>
      <c r="C81" s="2" t="str">
        <f t="shared" si="6"/>
        <v/>
      </c>
      <c r="D81" s="2">
        <f t="shared" si="6"/>
        <v>1.2643922999999999</v>
      </c>
      <c r="E81" s="2" t="str">
        <f t="shared" si="6"/>
        <v/>
      </c>
      <c r="F81" s="2" t="str">
        <f t="shared" si="4"/>
        <v/>
      </c>
      <c r="G81" s="2" t="str">
        <f t="shared" si="4"/>
        <v/>
      </c>
      <c r="H81">
        <v>-0.72637810000000003</v>
      </c>
      <c r="I81">
        <v>1.2643922999999999</v>
      </c>
      <c r="J81">
        <v>1.2171931</v>
      </c>
      <c r="K81">
        <v>1.3625632999999999</v>
      </c>
      <c r="L81">
        <v>-0.95787907000000005</v>
      </c>
      <c r="M81">
        <v>0.99237584999999995</v>
      </c>
      <c r="N81">
        <v>0.48709685000000003</v>
      </c>
      <c r="O81">
        <v>1</v>
      </c>
      <c r="P81">
        <v>1</v>
      </c>
      <c r="Q81">
        <v>1</v>
      </c>
      <c r="R81" s="1">
        <v>0.47</v>
      </c>
      <c r="S81" s="1">
        <v>0.73</v>
      </c>
      <c r="T81" s="1">
        <v>0.47</v>
      </c>
      <c r="U81" s="1">
        <v>0.53</v>
      </c>
      <c r="V81" s="1">
        <v>0.27</v>
      </c>
      <c r="W81">
        <f t="shared" si="5"/>
        <v>1.2643922999999999</v>
      </c>
    </row>
    <row r="82" spans="1:23" hidden="1" x14ac:dyDescent="0.3">
      <c r="A82" t="s">
        <v>95</v>
      </c>
      <c r="B82">
        <v>78</v>
      </c>
      <c r="C82" s="2" t="str">
        <f t="shared" si="6"/>
        <v/>
      </c>
      <c r="D82" s="2" t="str">
        <f t="shared" si="6"/>
        <v/>
      </c>
      <c r="E82" s="2" t="str">
        <f t="shared" si="6"/>
        <v/>
      </c>
      <c r="F82" s="2" t="str">
        <f t="shared" si="4"/>
        <v/>
      </c>
      <c r="G82" s="2" t="str">
        <f t="shared" si="4"/>
        <v/>
      </c>
      <c r="H82">
        <v>0.86595224999999998</v>
      </c>
      <c r="I82">
        <v>0.87119409999999997</v>
      </c>
      <c r="J82">
        <v>1.1929468999999999</v>
      </c>
      <c r="K82">
        <v>1.1968873</v>
      </c>
      <c r="L82">
        <v>-0.94547473999999998</v>
      </c>
      <c r="M82">
        <v>1</v>
      </c>
      <c r="N82">
        <v>0.88791597</v>
      </c>
      <c r="O82">
        <v>1</v>
      </c>
      <c r="P82">
        <v>1</v>
      </c>
      <c r="Q82">
        <v>0.99428176999999995</v>
      </c>
      <c r="R82" s="1">
        <v>0.24</v>
      </c>
      <c r="S82" s="1">
        <v>0.28999999999999998</v>
      </c>
      <c r="T82" s="1">
        <v>0.32</v>
      </c>
      <c r="U82" s="1">
        <v>0.37</v>
      </c>
      <c r="V82" s="1">
        <v>0.23</v>
      </c>
      <c r="W82">
        <f t="shared" si="5"/>
        <v>0</v>
      </c>
    </row>
    <row r="83" spans="1:23" hidden="1" x14ac:dyDescent="0.3">
      <c r="A83" t="s">
        <v>96</v>
      </c>
      <c r="B83">
        <v>27</v>
      </c>
      <c r="C83" s="2" t="str">
        <f t="shared" si="6"/>
        <v/>
      </c>
      <c r="D83" s="2" t="str">
        <f t="shared" si="6"/>
        <v/>
      </c>
      <c r="E83" s="2" t="str">
        <f t="shared" si="6"/>
        <v/>
      </c>
      <c r="F83" s="2" t="str">
        <f t="shared" si="4"/>
        <v/>
      </c>
      <c r="G83" s="2" t="str">
        <f t="shared" si="4"/>
        <v/>
      </c>
      <c r="H83">
        <v>0.92379990000000001</v>
      </c>
      <c r="I83">
        <v>-0.76347094999999998</v>
      </c>
      <c r="J83">
        <v>0.95047440000000005</v>
      </c>
      <c r="K83">
        <v>1.4240649000000001</v>
      </c>
      <c r="L83">
        <v>-1.2407376999999999</v>
      </c>
      <c r="M83">
        <v>0.94167699999999999</v>
      </c>
      <c r="N83">
        <v>0.98861319999999997</v>
      </c>
      <c r="O83">
        <v>0.97253440000000002</v>
      </c>
      <c r="P83">
        <v>1</v>
      </c>
      <c r="Q83">
        <v>1</v>
      </c>
      <c r="R83" s="1">
        <v>0.33</v>
      </c>
      <c r="S83" s="1">
        <v>0.15</v>
      </c>
      <c r="T83" s="1">
        <v>0.26</v>
      </c>
      <c r="U83" s="1">
        <v>0.48</v>
      </c>
      <c r="V83" s="1">
        <v>0.3</v>
      </c>
      <c r="W83">
        <f t="shared" si="5"/>
        <v>0</v>
      </c>
    </row>
    <row r="84" spans="1:23" x14ac:dyDescent="0.3">
      <c r="A84" t="s">
        <v>97</v>
      </c>
      <c r="B84">
        <v>21</v>
      </c>
      <c r="C84" s="2" t="str">
        <f t="shared" si="6"/>
        <v/>
      </c>
      <c r="D84" s="2">
        <f t="shared" si="6"/>
        <v>1.4087708000000001</v>
      </c>
      <c r="E84" s="2" t="str">
        <f t="shared" si="6"/>
        <v/>
      </c>
      <c r="F84" s="2" t="str">
        <f t="shared" si="4"/>
        <v/>
      </c>
      <c r="G84" s="2" t="str">
        <f t="shared" si="4"/>
        <v/>
      </c>
      <c r="H84">
        <v>-1.1714986999999999</v>
      </c>
      <c r="I84">
        <v>1.4087708000000001</v>
      </c>
      <c r="J84">
        <v>1.20044</v>
      </c>
      <c r="K84">
        <v>0.88097422999999997</v>
      </c>
      <c r="L84">
        <v>1.1057106000000001</v>
      </c>
      <c r="M84">
        <v>0.6942024</v>
      </c>
      <c r="N84">
        <v>0.42770657000000001</v>
      </c>
      <c r="O84">
        <v>1</v>
      </c>
      <c r="P84">
        <v>1</v>
      </c>
      <c r="Q84">
        <v>0.92307819999999996</v>
      </c>
      <c r="R84" s="1">
        <v>0.24</v>
      </c>
      <c r="S84" s="1">
        <v>0.43</v>
      </c>
      <c r="T84" s="1">
        <v>0.43</v>
      </c>
      <c r="U84" s="1">
        <v>0.14000000000000001</v>
      </c>
      <c r="V84" s="1">
        <v>0.52</v>
      </c>
      <c r="W84">
        <f t="shared" si="5"/>
        <v>1.4087708000000001</v>
      </c>
    </row>
    <row r="85" spans="1:23" hidden="1" x14ac:dyDescent="0.3">
      <c r="A85" t="s">
        <v>98</v>
      </c>
      <c r="B85">
        <v>84</v>
      </c>
      <c r="C85" s="2" t="str">
        <f t="shared" si="6"/>
        <v/>
      </c>
      <c r="D85" s="2" t="str">
        <f t="shared" si="6"/>
        <v/>
      </c>
      <c r="E85" s="2" t="str">
        <f t="shared" si="6"/>
        <v/>
      </c>
      <c r="F85" s="2" t="str">
        <f t="shared" si="4"/>
        <v/>
      </c>
      <c r="G85" s="2" t="str">
        <f t="shared" si="4"/>
        <v/>
      </c>
      <c r="H85">
        <v>-1.3577758</v>
      </c>
      <c r="I85">
        <v>1.124123</v>
      </c>
      <c r="J85">
        <v>-1.3870457</v>
      </c>
      <c r="K85">
        <v>-1.3558509000000001</v>
      </c>
      <c r="L85">
        <v>-1.0432496</v>
      </c>
      <c r="M85">
        <v>0.70398395999999996</v>
      </c>
      <c r="N85">
        <v>0.69533944000000003</v>
      </c>
      <c r="O85">
        <v>1</v>
      </c>
      <c r="P85">
        <v>0.92504953999999995</v>
      </c>
      <c r="Q85">
        <v>1</v>
      </c>
      <c r="R85" s="1">
        <v>0.3</v>
      </c>
      <c r="S85" s="1">
        <v>0.19</v>
      </c>
      <c r="T85" s="1">
        <v>0.37</v>
      </c>
      <c r="U85" s="1">
        <v>0.51</v>
      </c>
      <c r="V85" s="1">
        <v>0.26</v>
      </c>
      <c r="W85">
        <f t="shared" si="5"/>
        <v>0</v>
      </c>
    </row>
    <row r="86" spans="1:23" hidden="1" x14ac:dyDescent="0.3">
      <c r="A86" t="s">
        <v>99</v>
      </c>
      <c r="B86">
        <v>31</v>
      </c>
      <c r="C86" s="2" t="str">
        <f t="shared" si="6"/>
        <v/>
      </c>
      <c r="D86" s="2" t="str">
        <f t="shared" si="6"/>
        <v/>
      </c>
      <c r="E86" s="2" t="str">
        <f t="shared" si="6"/>
        <v/>
      </c>
      <c r="F86" s="2" t="str">
        <f t="shared" si="4"/>
        <v/>
      </c>
      <c r="G86" s="2" t="str">
        <f t="shared" si="4"/>
        <v/>
      </c>
      <c r="H86">
        <v>-1.2700906999999999</v>
      </c>
      <c r="I86">
        <v>1.2830664000000001</v>
      </c>
      <c r="J86">
        <v>1.0344101999999999</v>
      </c>
      <c r="K86">
        <v>-1.3392390999999999</v>
      </c>
      <c r="L86">
        <v>1.1271941999999999</v>
      </c>
      <c r="M86">
        <v>0.74446522999999998</v>
      </c>
      <c r="N86">
        <v>0.51260865</v>
      </c>
      <c r="O86">
        <v>0.97726259999999998</v>
      </c>
      <c r="P86">
        <v>0.73636049999999997</v>
      </c>
      <c r="Q86">
        <v>1</v>
      </c>
      <c r="R86" s="1">
        <v>0.35</v>
      </c>
      <c r="S86" s="1">
        <v>0.26</v>
      </c>
      <c r="T86" s="1">
        <v>0.16</v>
      </c>
      <c r="U86" s="1">
        <v>0.45</v>
      </c>
      <c r="V86" s="1">
        <v>0.39</v>
      </c>
      <c r="W86">
        <f t="shared" si="5"/>
        <v>0</v>
      </c>
    </row>
    <row r="87" spans="1:23" hidden="1" x14ac:dyDescent="0.3">
      <c r="A87" t="s">
        <v>100</v>
      </c>
      <c r="B87">
        <v>163</v>
      </c>
      <c r="C87" s="2" t="str">
        <f t="shared" si="6"/>
        <v/>
      </c>
      <c r="D87" s="2" t="str">
        <f t="shared" si="6"/>
        <v/>
      </c>
      <c r="E87" s="2" t="str">
        <f t="shared" si="6"/>
        <v/>
      </c>
      <c r="F87" s="2" t="str">
        <f t="shared" si="4"/>
        <v/>
      </c>
      <c r="G87" s="2" t="str">
        <f t="shared" si="4"/>
        <v/>
      </c>
      <c r="H87">
        <v>1.001881</v>
      </c>
      <c r="I87">
        <v>-0.92024879999999998</v>
      </c>
      <c r="J87">
        <v>0.9281895</v>
      </c>
      <c r="K87">
        <v>-0.93810819999999995</v>
      </c>
      <c r="L87">
        <v>0.95374197000000005</v>
      </c>
      <c r="M87">
        <v>0.88039540000000005</v>
      </c>
      <c r="N87">
        <v>0.95587414999999998</v>
      </c>
      <c r="O87">
        <v>0.98359909999999995</v>
      </c>
      <c r="P87">
        <v>1</v>
      </c>
      <c r="Q87">
        <v>1</v>
      </c>
      <c r="R87" s="1">
        <v>0.23</v>
      </c>
      <c r="S87" s="1">
        <v>0.24</v>
      </c>
      <c r="T87" s="1">
        <v>0.18</v>
      </c>
      <c r="U87" s="1">
        <v>0.31</v>
      </c>
      <c r="V87" s="1">
        <v>0.21</v>
      </c>
      <c r="W87">
        <f t="shared" si="5"/>
        <v>0</v>
      </c>
    </row>
    <row r="88" spans="1:23" hidden="1" x14ac:dyDescent="0.3">
      <c r="A88" t="s">
        <v>101</v>
      </c>
      <c r="B88">
        <v>34</v>
      </c>
      <c r="C88" s="2" t="str">
        <f t="shared" si="6"/>
        <v/>
      </c>
      <c r="D88" s="2" t="str">
        <f t="shared" si="6"/>
        <v/>
      </c>
      <c r="E88" s="2" t="str">
        <f t="shared" si="6"/>
        <v/>
      </c>
      <c r="F88" s="2" t="str">
        <f t="shared" si="4"/>
        <v/>
      </c>
      <c r="G88" s="2" t="str">
        <f t="shared" si="4"/>
        <v/>
      </c>
      <c r="H88">
        <v>0.67305959999999998</v>
      </c>
      <c r="I88">
        <v>1.4282781</v>
      </c>
      <c r="J88">
        <v>1.3777527000000001</v>
      </c>
      <c r="K88">
        <v>1.4694735999999999</v>
      </c>
      <c r="L88">
        <v>0.69342256000000002</v>
      </c>
      <c r="M88">
        <v>1</v>
      </c>
      <c r="N88">
        <v>0.54208714000000002</v>
      </c>
      <c r="O88">
        <v>0.92226859999999999</v>
      </c>
      <c r="P88">
        <v>1</v>
      </c>
      <c r="Q88">
        <v>1</v>
      </c>
      <c r="R88" s="1">
        <v>0.35</v>
      </c>
      <c r="S88" s="1">
        <v>0.32</v>
      </c>
      <c r="T88" s="1">
        <v>0.41</v>
      </c>
      <c r="U88" s="1">
        <v>0.44</v>
      </c>
      <c r="V88" s="1">
        <v>0.12</v>
      </c>
      <c r="W88">
        <f t="shared" si="5"/>
        <v>0</v>
      </c>
    </row>
    <row r="89" spans="1:23" hidden="1" x14ac:dyDescent="0.3">
      <c r="A89" t="s">
        <v>102</v>
      </c>
      <c r="B89">
        <v>22</v>
      </c>
      <c r="C89" s="2" t="str">
        <f t="shared" si="6"/>
        <v/>
      </c>
      <c r="D89" s="2" t="str">
        <f t="shared" si="6"/>
        <v/>
      </c>
      <c r="E89" s="2" t="str">
        <f t="shared" si="6"/>
        <v/>
      </c>
      <c r="F89" s="2" t="str">
        <f t="shared" si="4"/>
        <v/>
      </c>
      <c r="G89" s="2" t="str">
        <f t="shared" si="4"/>
        <v/>
      </c>
      <c r="H89">
        <v>1.1323584</v>
      </c>
      <c r="I89">
        <v>0.91710144000000005</v>
      </c>
      <c r="J89">
        <v>1.4794544000000001</v>
      </c>
      <c r="K89">
        <v>1.3827541000000001</v>
      </c>
      <c r="L89">
        <v>0.79181919999999995</v>
      </c>
      <c r="M89">
        <v>0.87803439999999999</v>
      </c>
      <c r="N89">
        <v>0.85058325999999995</v>
      </c>
      <c r="O89">
        <v>1</v>
      </c>
      <c r="P89">
        <v>1</v>
      </c>
      <c r="Q89">
        <v>1</v>
      </c>
      <c r="R89" s="1">
        <v>0.32</v>
      </c>
      <c r="S89" s="1">
        <v>0.23</v>
      </c>
      <c r="T89" s="1">
        <v>0.55000000000000004</v>
      </c>
      <c r="U89" s="1">
        <v>0.41</v>
      </c>
      <c r="V89" s="1">
        <v>0.32</v>
      </c>
      <c r="W89">
        <f t="shared" si="5"/>
        <v>0</v>
      </c>
    </row>
    <row r="90" spans="1:23" hidden="1" x14ac:dyDescent="0.3">
      <c r="A90" t="s">
        <v>103</v>
      </c>
      <c r="B90">
        <v>28</v>
      </c>
      <c r="C90" s="2" t="str">
        <f t="shared" si="6"/>
        <v/>
      </c>
      <c r="D90" s="2" t="str">
        <f t="shared" si="6"/>
        <v/>
      </c>
      <c r="E90" s="2" t="str">
        <f t="shared" si="6"/>
        <v/>
      </c>
      <c r="F90" s="2" t="str">
        <f t="shared" si="4"/>
        <v/>
      </c>
      <c r="G90" s="2" t="str">
        <f t="shared" si="4"/>
        <v/>
      </c>
      <c r="H90">
        <v>-1.0722400999999999</v>
      </c>
      <c r="I90">
        <v>0.93401544999999997</v>
      </c>
      <c r="J90">
        <v>-0.84855384</v>
      </c>
      <c r="K90">
        <v>0.99034770000000005</v>
      </c>
      <c r="L90">
        <v>-0.6896835</v>
      </c>
      <c r="M90">
        <v>0.81863003999999995</v>
      </c>
      <c r="N90">
        <v>0.85963630000000002</v>
      </c>
      <c r="O90">
        <v>1</v>
      </c>
      <c r="P90">
        <v>1</v>
      </c>
      <c r="Q90">
        <v>0.99488940000000003</v>
      </c>
      <c r="R90" s="1">
        <v>0.28999999999999998</v>
      </c>
      <c r="S90" s="1">
        <v>0.25</v>
      </c>
      <c r="T90" s="1">
        <v>0.21</v>
      </c>
      <c r="U90" s="1">
        <v>0.18</v>
      </c>
      <c r="V90" s="1">
        <v>0.32</v>
      </c>
      <c r="W90">
        <f t="shared" si="5"/>
        <v>0</v>
      </c>
    </row>
    <row r="91" spans="1:23" hidden="1" x14ac:dyDescent="0.3">
      <c r="A91" t="s">
        <v>104</v>
      </c>
      <c r="B91">
        <v>15</v>
      </c>
      <c r="C91" s="2" t="str">
        <f t="shared" si="6"/>
        <v/>
      </c>
      <c r="D91" s="2" t="str">
        <f t="shared" si="6"/>
        <v/>
      </c>
      <c r="E91" s="2" t="str">
        <f t="shared" si="6"/>
        <v/>
      </c>
      <c r="F91" s="2" t="str">
        <f t="shared" si="4"/>
        <v/>
      </c>
      <c r="G91" s="2" t="str">
        <f t="shared" si="4"/>
        <v/>
      </c>
      <c r="H91">
        <v>0.85600036000000002</v>
      </c>
      <c r="I91">
        <v>0.77715765999999997</v>
      </c>
      <c r="J91">
        <v>0.94668346999999997</v>
      </c>
      <c r="K91">
        <v>-0.59735506999999999</v>
      </c>
      <c r="L91">
        <v>0.94366119999999998</v>
      </c>
      <c r="M91">
        <v>0.98499113000000005</v>
      </c>
      <c r="N91">
        <v>0.94525694999999998</v>
      </c>
      <c r="O91">
        <v>0.96049640000000003</v>
      </c>
      <c r="P91">
        <v>1</v>
      </c>
      <c r="Q91">
        <v>1</v>
      </c>
      <c r="R91" s="1">
        <v>0.2</v>
      </c>
      <c r="S91" s="1">
        <v>0.13</v>
      </c>
      <c r="T91" s="1">
        <v>0.33</v>
      </c>
      <c r="U91" s="1">
        <v>0.33</v>
      </c>
      <c r="V91" s="1">
        <v>0.33</v>
      </c>
      <c r="W91">
        <f t="shared" si="5"/>
        <v>0</v>
      </c>
    </row>
    <row r="92" spans="1:23" hidden="1" x14ac:dyDescent="0.3">
      <c r="A92" t="s">
        <v>105</v>
      </c>
      <c r="B92">
        <v>76</v>
      </c>
      <c r="C92" s="2" t="str">
        <f t="shared" si="6"/>
        <v/>
      </c>
      <c r="D92" s="2" t="str">
        <f t="shared" si="6"/>
        <v/>
      </c>
      <c r="E92" s="2" t="str">
        <f t="shared" si="6"/>
        <v/>
      </c>
      <c r="F92" s="2" t="str">
        <f t="shared" si="4"/>
        <v/>
      </c>
      <c r="G92" s="2" t="str">
        <f t="shared" si="4"/>
        <v/>
      </c>
      <c r="H92">
        <v>1.0851150000000001</v>
      </c>
      <c r="I92">
        <v>-1.2743951</v>
      </c>
      <c r="J92">
        <v>-1.1543361999999999</v>
      </c>
      <c r="K92">
        <v>-1.3536056000000001</v>
      </c>
      <c r="L92">
        <v>0.80757606000000004</v>
      </c>
      <c r="M92">
        <v>0.92021909999999996</v>
      </c>
      <c r="N92">
        <v>0.72870360000000001</v>
      </c>
      <c r="O92">
        <v>0.98312664000000005</v>
      </c>
      <c r="P92">
        <v>0.83199239999999997</v>
      </c>
      <c r="Q92">
        <v>0.99056440000000001</v>
      </c>
      <c r="R92" s="1">
        <v>0.21</v>
      </c>
      <c r="S92" s="1">
        <v>0.46</v>
      </c>
      <c r="T92" s="1">
        <v>0.42</v>
      </c>
      <c r="U92" s="1">
        <v>0.43</v>
      </c>
      <c r="V92" s="1">
        <v>0.25</v>
      </c>
      <c r="W92">
        <f t="shared" si="5"/>
        <v>0</v>
      </c>
    </row>
    <row r="93" spans="1:23" hidden="1" x14ac:dyDescent="0.3">
      <c r="A93" t="s">
        <v>106</v>
      </c>
      <c r="B93">
        <v>19</v>
      </c>
      <c r="C93" s="2" t="str">
        <f t="shared" si="6"/>
        <v/>
      </c>
      <c r="D93" s="2" t="str">
        <f t="shared" si="6"/>
        <v/>
      </c>
      <c r="E93" s="2" t="str">
        <f t="shared" si="6"/>
        <v/>
      </c>
      <c r="F93" s="2" t="str">
        <f t="shared" si="4"/>
        <v/>
      </c>
      <c r="G93" s="2" t="str">
        <f t="shared" si="4"/>
        <v/>
      </c>
      <c r="H93">
        <v>1.0912615999999999</v>
      </c>
      <c r="I93">
        <v>-0.65285269999999995</v>
      </c>
      <c r="J93">
        <v>0.91212539999999998</v>
      </c>
      <c r="K93">
        <v>-0.98515640000000004</v>
      </c>
      <c r="L93">
        <v>-0.95680100000000001</v>
      </c>
      <c r="M93">
        <v>0.93668883999999997</v>
      </c>
      <c r="N93">
        <v>0.99654030000000005</v>
      </c>
      <c r="O93">
        <v>0.94458735000000005</v>
      </c>
      <c r="P93">
        <v>1</v>
      </c>
      <c r="Q93">
        <v>1</v>
      </c>
      <c r="R93" s="1">
        <v>0.21</v>
      </c>
      <c r="S93" s="1">
        <v>0.16</v>
      </c>
      <c r="T93" s="1">
        <v>0.16</v>
      </c>
      <c r="U93" s="1">
        <v>0.42</v>
      </c>
      <c r="V93" s="1">
        <v>0.11</v>
      </c>
      <c r="W93">
        <f t="shared" si="5"/>
        <v>0</v>
      </c>
    </row>
    <row r="94" spans="1:23" hidden="1" x14ac:dyDescent="0.3">
      <c r="A94" t="s">
        <v>107</v>
      </c>
      <c r="B94">
        <v>37</v>
      </c>
      <c r="C94" s="2" t="str">
        <f t="shared" si="6"/>
        <v/>
      </c>
      <c r="D94" s="2" t="str">
        <f t="shared" si="6"/>
        <v/>
      </c>
      <c r="E94" s="2" t="str">
        <f t="shared" si="6"/>
        <v/>
      </c>
      <c r="F94" s="2" t="str">
        <f t="shared" si="4"/>
        <v/>
      </c>
      <c r="G94" s="2" t="str">
        <f t="shared" si="4"/>
        <v/>
      </c>
      <c r="H94">
        <v>0.83056039999999998</v>
      </c>
      <c r="I94">
        <v>-1.2204254000000001</v>
      </c>
      <c r="J94">
        <v>-1.2433749999999999</v>
      </c>
      <c r="K94">
        <v>-1.0857507</v>
      </c>
      <c r="L94">
        <v>-0.81226069999999995</v>
      </c>
      <c r="M94">
        <v>0.98615509999999995</v>
      </c>
      <c r="N94">
        <v>0.72898149999999995</v>
      </c>
      <c r="O94">
        <v>1</v>
      </c>
      <c r="P94">
        <v>1</v>
      </c>
      <c r="Q94">
        <v>1</v>
      </c>
      <c r="R94" s="1">
        <v>0.43</v>
      </c>
      <c r="S94" s="1">
        <v>0.51</v>
      </c>
      <c r="T94" s="1">
        <v>0.27</v>
      </c>
      <c r="U94" s="1">
        <v>0.43</v>
      </c>
      <c r="V94" s="1">
        <v>0.16</v>
      </c>
      <c r="W94">
        <f t="shared" si="5"/>
        <v>0</v>
      </c>
    </row>
    <row r="95" spans="1:23" hidden="1" x14ac:dyDescent="0.3">
      <c r="A95" t="s">
        <v>108</v>
      </c>
      <c r="B95">
        <v>19</v>
      </c>
      <c r="C95" s="2" t="str">
        <f t="shared" si="6"/>
        <v/>
      </c>
      <c r="D95" s="2" t="str">
        <f t="shared" si="6"/>
        <v/>
      </c>
      <c r="E95" s="2" t="str">
        <f t="shared" si="6"/>
        <v/>
      </c>
      <c r="F95" s="2" t="str">
        <f t="shared" si="4"/>
        <v/>
      </c>
      <c r="G95" s="2" t="str">
        <f t="shared" si="4"/>
        <v/>
      </c>
      <c r="H95">
        <v>1.1732842999999999</v>
      </c>
      <c r="I95">
        <v>-1.4165335999999999</v>
      </c>
      <c r="J95">
        <v>-0.98498624999999995</v>
      </c>
      <c r="K95">
        <v>-1.3404347000000001</v>
      </c>
      <c r="L95">
        <v>1.1487873</v>
      </c>
      <c r="M95">
        <v>0.82285799999999998</v>
      </c>
      <c r="N95">
        <v>0.71683330000000001</v>
      </c>
      <c r="O95">
        <v>1</v>
      </c>
      <c r="P95">
        <v>0.80153154999999998</v>
      </c>
      <c r="Q95">
        <v>1</v>
      </c>
      <c r="R95" s="1">
        <v>0.32</v>
      </c>
      <c r="S95" s="1">
        <v>0.47</v>
      </c>
      <c r="T95" s="1">
        <v>0.47</v>
      </c>
      <c r="U95" s="1">
        <v>0.47</v>
      </c>
      <c r="V95" s="1">
        <v>0.42</v>
      </c>
      <c r="W95">
        <f t="shared" si="5"/>
        <v>0</v>
      </c>
    </row>
    <row r="96" spans="1:23" hidden="1" x14ac:dyDescent="0.3">
      <c r="A96" t="s">
        <v>109</v>
      </c>
      <c r="B96">
        <v>15</v>
      </c>
      <c r="C96" s="2" t="str">
        <f t="shared" si="6"/>
        <v/>
      </c>
      <c r="D96" s="2" t="str">
        <f t="shared" si="6"/>
        <v/>
      </c>
      <c r="E96" s="2" t="str">
        <f t="shared" si="6"/>
        <v/>
      </c>
      <c r="F96" s="2" t="str">
        <f t="shared" si="4"/>
        <v/>
      </c>
      <c r="G96" s="2" t="str">
        <f t="shared" si="4"/>
        <v/>
      </c>
      <c r="H96">
        <v>1.0750386000000001</v>
      </c>
      <c r="I96">
        <v>-1.315758</v>
      </c>
      <c r="J96">
        <v>-0.90191286999999998</v>
      </c>
      <c r="K96">
        <v>-1.3975599999999999</v>
      </c>
      <c r="L96">
        <v>1.1068849999999999</v>
      </c>
      <c r="M96">
        <v>0.89918489999999995</v>
      </c>
      <c r="N96">
        <v>0.63979520000000001</v>
      </c>
      <c r="O96">
        <v>1</v>
      </c>
      <c r="P96">
        <v>0.84139039999999998</v>
      </c>
      <c r="Q96">
        <v>0.95441556000000005</v>
      </c>
      <c r="R96" s="1">
        <v>0.4</v>
      </c>
      <c r="S96" s="1">
        <v>0.47</v>
      </c>
      <c r="T96" s="1">
        <v>0.47</v>
      </c>
      <c r="U96" s="1">
        <v>0.47</v>
      </c>
      <c r="V96" s="1">
        <v>0.4</v>
      </c>
      <c r="W96">
        <f t="shared" si="5"/>
        <v>0</v>
      </c>
    </row>
    <row r="97" spans="1:23" hidden="1" x14ac:dyDescent="0.3">
      <c r="A97" t="s">
        <v>110</v>
      </c>
      <c r="B97">
        <v>84</v>
      </c>
      <c r="C97" s="2" t="str">
        <f t="shared" si="6"/>
        <v/>
      </c>
      <c r="D97" s="2" t="str">
        <f t="shared" si="6"/>
        <v/>
      </c>
      <c r="E97" s="2" t="str">
        <f t="shared" si="6"/>
        <v/>
      </c>
      <c r="F97" s="2" t="str">
        <f t="shared" si="4"/>
        <v/>
      </c>
      <c r="G97" s="2" t="str">
        <f t="shared" si="4"/>
        <v/>
      </c>
      <c r="H97">
        <v>1.0471032</v>
      </c>
      <c r="I97">
        <v>-0.87587285000000004</v>
      </c>
      <c r="J97">
        <v>1.1161994</v>
      </c>
      <c r="K97">
        <v>1.0480175</v>
      </c>
      <c r="L97">
        <v>0.99319120000000005</v>
      </c>
      <c r="M97">
        <v>0.9295234</v>
      </c>
      <c r="N97">
        <v>0.95590779999999997</v>
      </c>
      <c r="O97">
        <v>1</v>
      </c>
      <c r="P97">
        <v>0.99206846999999998</v>
      </c>
      <c r="Q97">
        <v>1</v>
      </c>
      <c r="R97" s="1">
        <v>0.27</v>
      </c>
      <c r="S97" s="1">
        <v>0.18</v>
      </c>
      <c r="T97" s="1">
        <v>0.39</v>
      </c>
      <c r="U97" s="1">
        <v>0.37</v>
      </c>
      <c r="V97" s="1">
        <v>0.17</v>
      </c>
      <c r="W97">
        <f t="shared" si="5"/>
        <v>0</v>
      </c>
    </row>
    <row r="98" spans="1:23" hidden="1" x14ac:dyDescent="0.3">
      <c r="A98" t="s">
        <v>111</v>
      </c>
      <c r="B98">
        <v>34</v>
      </c>
      <c r="C98" s="2" t="str">
        <f t="shared" si="6"/>
        <v/>
      </c>
      <c r="D98" s="2" t="str">
        <f t="shared" si="6"/>
        <v/>
      </c>
      <c r="E98" s="2" t="str">
        <f t="shared" si="6"/>
        <v/>
      </c>
      <c r="F98" s="2" t="str">
        <f t="shared" si="4"/>
        <v/>
      </c>
      <c r="G98" s="2" t="str">
        <f t="shared" si="4"/>
        <v/>
      </c>
      <c r="H98">
        <v>0.5644844</v>
      </c>
      <c r="I98">
        <v>-0.84389084999999997</v>
      </c>
      <c r="J98">
        <v>0.75786334</v>
      </c>
      <c r="K98">
        <v>1.1815243</v>
      </c>
      <c r="L98">
        <v>-0.76673060000000004</v>
      </c>
      <c r="M98">
        <v>0.99670314999999998</v>
      </c>
      <c r="N98">
        <v>0.97135819999999995</v>
      </c>
      <c r="O98">
        <v>0.98212790000000005</v>
      </c>
      <c r="P98">
        <v>1</v>
      </c>
      <c r="Q98">
        <v>1</v>
      </c>
      <c r="R98" s="1">
        <v>0.03</v>
      </c>
      <c r="S98" s="1">
        <v>0.18</v>
      </c>
      <c r="T98" s="1">
        <v>0.24</v>
      </c>
      <c r="U98" s="1">
        <v>0.28999999999999998</v>
      </c>
      <c r="V98" s="1">
        <v>0.38</v>
      </c>
      <c r="W98">
        <f t="shared" si="5"/>
        <v>0</v>
      </c>
    </row>
    <row r="99" spans="1:23" hidden="1" x14ac:dyDescent="0.3">
      <c r="A99" t="s">
        <v>112</v>
      </c>
      <c r="B99">
        <v>16</v>
      </c>
      <c r="C99" s="2" t="str">
        <f t="shared" si="6"/>
        <v/>
      </c>
      <c r="D99" s="2" t="str">
        <f t="shared" si="6"/>
        <v/>
      </c>
      <c r="E99" s="2" t="str">
        <f t="shared" si="6"/>
        <v/>
      </c>
      <c r="F99" s="2" t="str">
        <f t="shared" si="4"/>
        <v/>
      </c>
      <c r="G99" s="2" t="str">
        <f t="shared" si="4"/>
        <v/>
      </c>
      <c r="H99">
        <v>0.95029079999999999</v>
      </c>
      <c r="I99">
        <v>-0.90303580000000006</v>
      </c>
      <c r="J99">
        <v>0.92305386</v>
      </c>
      <c r="K99">
        <v>1.065739</v>
      </c>
      <c r="L99">
        <v>-0.87282970000000004</v>
      </c>
      <c r="M99">
        <v>0.92012720000000003</v>
      </c>
      <c r="N99">
        <v>0.95815439999999996</v>
      </c>
      <c r="O99">
        <v>0.97857850000000002</v>
      </c>
      <c r="P99">
        <v>0.99513200000000002</v>
      </c>
      <c r="Q99">
        <v>1</v>
      </c>
      <c r="R99" s="1">
        <v>0.06</v>
      </c>
      <c r="S99" s="1">
        <v>0.19</v>
      </c>
      <c r="T99" s="1">
        <v>0.31</v>
      </c>
      <c r="U99" s="1">
        <v>0.25</v>
      </c>
      <c r="V99" s="1">
        <v>0.44</v>
      </c>
      <c r="W99">
        <f t="shared" si="5"/>
        <v>0</v>
      </c>
    </row>
    <row r="100" spans="1:23" hidden="1" x14ac:dyDescent="0.3">
      <c r="A100" t="s">
        <v>113</v>
      </c>
      <c r="B100">
        <v>26</v>
      </c>
      <c r="C100" s="2" t="str">
        <f t="shared" si="6"/>
        <v/>
      </c>
      <c r="D100" s="2" t="str">
        <f t="shared" si="6"/>
        <v/>
      </c>
      <c r="E100" s="2" t="str">
        <f t="shared" si="6"/>
        <v/>
      </c>
      <c r="F100" s="2" t="str">
        <f t="shared" si="4"/>
        <v/>
      </c>
      <c r="G100" s="2" t="str">
        <f t="shared" si="4"/>
        <v/>
      </c>
      <c r="H100">
        <v>1.132417</v>
      </c>
      <c r="I100">
        <v>-0.61861752999999997</v>
      </c>
      <c r="J100">
        <v>1.1791853999999999</v>
      </c>
      <c r="K100">
        <v>0.5749379</v>
      </c>
      <c r="L100">
        <v>1.4098778000000001</v>
      </c>
      <c r="M100">
        <v>0.91195570000000004</v>
      </c>
      <c r="N100">
        <v>0.98093900000000001</v>
      </c>
      <c r="O100">
        <v>1</v>
      </c>
      <c r="P100">
        <v>1</v>
      </c>
      <c r="Q100">
        <v>1</v>
      </c>
      <c r="R100" s="1">
        <v>0.54</v>
      </c>
      <c r="S100" s="1">
        <v>0.54</v>
      </c>
      <c r="T100" s="1">
        <v>0.57999999999999996</v>
      </c>
      <c r="U100" s="1">
        <v>0.35</v>
      </c>
      <c r="V100" s="1">
        <v>0.27</v>
      </c>
      <c r="W100">
        <f t="shared" si="5"/>
        <v>0</v>
      </c>
    </row>
    <row r="101" spans="1:23" hidden="1" x14ac:dyDescent="0.3">
      <c r="A101" t="s">
        <v>114</v>
      </c>
      <c r="B101">
        <v>18</v>
      </c>
      <c r="C101" s="2" t="str">
        <f t="shared" si="6"/>
        <v/>
      </c>
      <c r="D101" s="2" t="str">
        <f t="shared" si="6"/>
        <v/>
      </c>
      <c r="E101" s="2" t="str">
        <f t="shared" si="6"/>
        <v/>
      </c>
      <c r="F101" s="2" t="str">
        <f t="shared" si="4"/>
        <v/>
      </c>
      <c r="G101" s="2" t="str">
        <f t="shared" si="4"/>
        <v/>
      </c>
      <c r="H101">
        <v>1.1011072</v>
      </c>
      <c r="I101">
        <v>0.50832045000000003</v>
      </c>
      <c r="J101">
        <v>1.2945656999999999</v>
      </c>
      <c r="K101">
        <v>-0.42850319999999997</v>
      </c>
      <c r="L101">
        <v>1.1605155</v>
      </c>
      <c r="M101">
        <v>0.92902755999999997</v>
      </c>
      <c r="N101">
        <v>1</v>
      </c>
      <c r="O101">
        <v>0.98499139999999996</v>
      </c>
      <c r="P101">
        <v>1</v>
      </c>
      <c r="Q101">
        <v>1</v>
      </c>
      <c r="R101" s="1">
        <v>0.22</v>
      </c>
      <c r="S101" s="1">
        <v>0.22</v>
      </c>
      <c r="T101" s="1">
        <v>0.33</v>
      </c>
      <c r="U101" s="1">
        <v>0.44</v>
      </c>
      <c r="V101" s="1">
        <v>0.28000000000000003</v>
      </c>
      <c r="W101">
        <f t="shared" si="5"/>
        <v>0</v>
      </c>
    </row>
    <row r="102" spans="1:23" hidden="1" x14ac:dyDescent="0.3">
      <c r="A102" t="s">
        <v>115</v>
      </c>
      <c r="B102">
        <v>100</v>
      </c>
      <c r="C102" s="2" t="str">
        <f t="shared" si="6"/>
        <v/>
      </c>
      <c r="D102" s="2" t="str">
        <f t="shared" si="6"/>
        <v/>
      </c>
      <c r="E102" s="2" t="str">
        <f t="shared" si="6"/>
        <v/>
      </c>
      <c r="F102" s="2" t="str">
        <f t="shared" si="4"/>
        <v/>
      </c>
      <c r="G102" s="2" t="str">
        <f t="shared" si="4"/>
        <v/>
      </c>
      <c r="H102">
        <v>0.68861145000000001</v>
      </c>
      <c r="I102">
        <v>-1.1454363000000001</v>
      </c>
      <c r="J102">
        <v>-1.1932582</v>
      </c>
      <c r="K102">
        <v>-0.54658406999999998</v>
      </c>
      <c r="L102">
        <v>-1.1770240000000001</v>
      </c>
      <c r="M102">
        <v>1</v>
      </c>
      <c r="N102">
        <v>0.79502790000000001</v>
      </c>
      <c r="O102">
        <v>1</v>
      </c>
      <c r="P102">
        <v>1</v>
      </c>
      <c r="Q102">
        <v>1</v>
      </c>
      <c r="R102" s="1">
        <v>0.2</v>
      </c>
      <c r="S102" s="1">
        <v>0.41</v>
      </c>
      <c r="T102" s="1">
        <v>0.42</v>
      </c>
      <c r="U102" s="1">
        <v>0.26</v>
      </c>
      <c r="V102" s="1">
        <v>0.44</v>
      </c>
      <c r="W102">
        <f t="shared" si="5"/>
        <v>0</v>
      </c>
    </row>
    <row r="103" spans="1:23" hidden="1" x14ac:dyDescent="0.3">
      <c r="A103" t="s">
        <v>116</v>
      </c>
      <c r="B103">
        <v>32</v>
      </c>
      <c r="C103" s="2" t="str">
        <f t="shared" si="6"/>
        <v/>
      </c>
      <c r="D103" s="2" t="str">
        <f t="shared" si="6"/>
        <v/>
      </c>
      <c r="E103" s="2" t="str">
        <f t="shared" si="6"/>
        <v/>
      </c>
      <c r="F103" s="2" t="str">
        <f t="shared" si="4"/>
        <v/>
      </c>
      <c r="G103" s="2" t="str">
        <f t="shared" si="4"/>
        <v/>
      </c>
      <c r="H103">
        <v>1.0384449</v>
      </c>
      <c r="I103">
        <v>-1.2368915</v>
      </c>
      <c r="J103">
        <v>-1.2992649000000001</v>
      </c>
      <c r="K103">
        <v>0.69241624999999996</v>
      </c>
      <c r="L103">
        <v>-1.1252863</v>
      </c>
      <c r="M103">
        <v>0.90919479999999997</v>
      </c>
      <c r="N103">
        <v>0.7068411</v>
      </c>
      <c r="O103">
        <v>0.94012684000000002</v>
      </c>
      <c r="P103">
        <v>1</v>
      </c>
      <c r="Q103">
        <v>0.96109873000000001</v>
      </c>
      <c r="R103" s="1">
        <v>0.22</v>
      </c>
      <c r="S103" s="1">
        <v>0.44</v>
      </c>
      <c r="T103" s="1">
        <v>0.47</v>
      </c>
      <c r="U103" s="1">
        <v>0.13</v>
      </c>
      <c r="V103" s="1">
        <v>0.38</v>
      </c>
      <c r="W103">
        <f t="shared" si="5"/>
        <v>0</v>
      </c>
    </row>
    <row r="104" spans="1:23" hidden="1" x14ac:dyDescent="0.3">
      <c r="A104" t="s">
        <v>117</v>
      </c>
      <c r="B104">
        <v>48</v>
      </c>
      <c r="C104" s="2" t="str">
        <f t="shared" si="6"/>
        <v/>
      </c>
      <c r="D104" s="2" t="str">
        <f t="shared" si="6"/>
        <v/>
      </c>
      <c r="E104" s="2" t="str">
        <f t="shared" si="6"/>
        <v/>
      </c>
      <c r="F104" s="2" t="str">
        <f t="shared" si="4"/>
        <v/>
      </c>
      <c r="G104" s="2" t="str">
        <f t="shared" si="4"/>
        <v/>
      </c>
      <c r="H104">
        <v>-0.80868505999999996</v>
      </c>
      <c r="I104">
        <v>-1.064068</v>
      </c>
      <c r="J104">
        <v>-1.1003883000000001</v>
      </c>
      <c r="K104">
        <v>0.63097983999999996</v>
      </c>
      <c r="L104">
        <v>-1.262696</v>
      </c>
      <c r="M104">
        <v>1</v>
      </c>
      <c r="N104">
        <v>0.90151596000000001</v>
      </c>
      <c r="O104">
        <v>0.9480172</v>
      </c>
      <c r="P104">
        <v>1</v>
      </c>
      <c r="Q104">
        <v>1</v>
      </c>
      <c r="R104" s="1">
        <v>0.17</v>
      </c>
      <c r="S104" s="1">
        <v>0.31</v>
      </c>
      <c r="T104" s="1">
        <v>0.48</v>
      </c>
      <c r="U104" s="1">
        <v>0.28999999999999998</v>
      </c>
      <c r="V104" s="1">
        <v>0.56000000000000005</v>
      </c>
      <c r="W104">
        <f t="shared" si="5"/>
        <v>0</v>
      </c>
    </row>
    <row r="105" spans="1:23" hidden="1" x14ac:dyDescent="0.3">
      <c r="A105" t="s">
        <v>118</v>
      </c>
      <c r="B105">
        <v>22</v>
      </c>
      <c r="C105" s="2" t="str">
        <f t="shared" si="6"/>
        <v/>
      </c>
      <c r="D105" s="2" t="str">
        <f t="shared" si="6"/>
        <v/>
      </c>
      <c r="E105" s="2" t="str">
        <f t="shared" si="6"/>
        <v/>
      </c>
      <c r="F105" s="2" t="str">
        <f t="shared" si="4"/>
        <v/>
      </c>
      <c r="G105" s="2" t="str">
        <f t="shared" si="4"/>
        <v/>
      </c>
      <c r="H105">
        <v>-0.98194919999999997</v>
      </c>
      <c r="I105">
        <v>1.4495445</v>
      </c>
      <c r="J105">
        <v>1.1037178999999999</v>
      </c>
      <c r="K105">
        <v>1.1135619999999999</v>
      </c>
      <c r="L105">
        <v>0.81264853000000004</v>
      </c>
      <c r="M105">
        <v>0.89662474000000003</v>
      </c>
      <c r="N105">
        <v>0.54114085000000001</v>
      </c>
      <c r="O105">
        <v>0.93546620000000003</v>
      </c>
      <c r="P105">
        <v>1</v>
      </c>
      <c r="Q105">
        <v>1</v>
      </c>
      <c r="R105" s="1">
        <v>0.23</v>
      </c>
      <c r="S105" s="1">
        <v>0.45</v>
      </c>
      <c r="T105" s="1">
        <v>0.45</v>
      </c>
      <c r="U105" s="1">
        <v>0.14000000000000001</v>
      </c>
      <c r="V105" s="1">
        <v>0.36</v>
      </c>
      <c r="W105">
        <f t="shared" si="5"/>
        <v>0</v>
      </c>
    </row>
    <row r="106" spans="1:23" hidden="1" x14ac:dyDescent="0.3">
      <c r="A106" t="s">
        <v>119</v>
      </c>
      <c r="B106">
        <v>48</v>
      </c>
      <c r="C106" s="2" t="str">
        <f t="shared" si="6"/>
        <v/>
      </c>
      <c r="D106" s="2" t="str">
        <f t="shared" si="6"/>
        <v/>
      </c>
      <c r="E106" s="2" t="str">
        <f t="shared" si="6"/>
        <v/>
      </c>
      <c r="F106" s="2" t="str">
        <f t="shared" si="4"/>
        <v/>
      </c>
      <c r="G106" s="2" t="str">
        <f t="shared" si="4"/>
        <v/>
      </c>
      <c r="H106">
        <v>0.92176329999999995</v>
      </c>
      <c r="I106">
        <v>-1.2742102</v>
      </c>
      <c r="J106">
        <v>0.96136279999999996</v>
      </c>
      <c r="K106">
        <v>0.93754833999999998</v>
      </c>
      <c r="L106">
        <v>0.6708866</v>
      </c>
      <c r="M106">
        <v>0.92835312999999997</v>
      </c>
      <c r="N106">
        <v>0.68748609999999999</v>
      </c>
      <c r="O106">
        <v>0.98686795999999999</v>
      </c>
      <c r="P106">
        <v>1</v>
      </c>
      <c r="Q106">
        <v>1</v>
      </c>
      <c r="R106" s="1">
        <v>0.31</v>
      </c>
      <c r="S106" s="1">
        <v>0.28999999999999998</v>
      </c>
      <c r="T106" s="1">
        <v>0.21</v>
      </c>
      <c r="U106" s="1">
        <v>0.13</v>
      </c>
      <c r="V106" s="1">
        <v>0.15</v>
      </c>
      <c r="W106">
        <f t="shared" si="5"/>
        <v>0</v>
      </c>
    </row>
    <row r="107" spans="1:23" hidden="1" x14ac:dyDescent="0.3">
      <c r="A107" t="s">
        <v>120</v>
      </c>
      <c r="B107">
        <v>101</v>
      </c>
      <c r="C107" s="2" t="str">
        <f t="shared" si="6"/>
        <v/>
      </c>
      <c r="D107" s="2" t="str">
        <f t="shared" si="6"/>
        <v/>
      </c>
      <c r="E107" s="2" t="str">
        <f t="shared" si="6"/>
        <v/>
      </c>
      <c r="F107" s="2" t="str">
        <f t="shared" si="4"/>
        <v/>
      </c>
      <c r="G107" s="2" t="str">
        <f t="shared" si="4"/>
        <v/>
      </c>
      <c r="H107">
        <v>-0.86090153000000003</v>
      </c>
      <c r="I107">
        <v>0.6603272</v>
      </c>
      <c r="J107">
        <v>-0.95487100000000003</v>
      </c>
      <c r="K107">
        <v>-0.83683664000000002</v>
      </c>
      <c r="L107">
        <v>0.85154819999999998</v>
      </c>
      <c r="M107">
        <v>1</v>
      </c>
      <c r="N107">
        <v>1</v>
      </c>
      <c r="O107">
        <v>1</v>
      </c>
      <c r="P107">
        <v>1</v>
      </c>
      <c r="Q107">
        <v>1</v>
      </c>
      <c r="R107" s="1">
        <v>0.37</v>
      </c>
      <c r="S107" s="1">
        <v>0.34</v>
      </c>
      <c r="T107" s="1">
        <v>0.2</v>
      </c>
      <c r="U107" s="1">
        <v>0.08</v>
      </c>
      <c r="V107" s="1">
        <v>0.2</v>
      </c>
      <c r="W107">
        <f t="shared" si="5"/>
        <v>0</v>
      </c>
    </row>
    <row r="108" spans="1:23" hidden="1" x14ac:dyDescent="0.3">
      <c r="A108" t="s">
        <v>121</v>
      </c>
      <c r="B108">
        <v>20</v>
      </c>
      <c r="C108" s="2" t="str">
        <f t="shared" si="6"/>
        <v/>
      </c>
      <c r="D108" s="2" t="str">
        <f t="shared" si="6"/>
        <v/>
      </c>
      <c r="E108" s="2" t="str">
        <f t="shared" si="6"/>
        <v/>
      </c>
      <c r="F108" s="2" t="str">
        <f t="shared" si="4"/>
        <v/>
      </c>
      <c r="G108" s="2" t="str">
        <f t="shared" si="4"/>
        <v/>
      </c>
      <c r="H108">
        <v>1.3312055</v>
      </c>
      <c r="I108">
        <v>-0.51348170000000004</v>
      </c>
      <c r="J108">
        <v>0.98977440000000005</v>
      </c>
      <c r="K108">
        <v>0.92530900000000005</v>
      </c>
      <c r="L108">
        <v>-0.72742240000000002</v>
      </c>
      <c r="M108">
        <v>0.80661320000000003</v>
      </c>
      <c r="N108">
        <v>0.99498989999999998</v>
      </c>
      <c r="O108">
        <v>1</v>
      </c>
      <c r="P108">
        <v>1</v>
      </c>
      <c r="Q108">
        <v>1</v>
      </c>
      <c r="R108" s="1">
        <v>0.15</v>
      </c>
      <c r="S108" s="1">
        <v>0.4</v>
      </c>
      <c r="T108" s="1">
        <v>0.4</v>
      </c>
      <c r="U108" s="1">
        <v>0.35</v>
      </c>
      <c r="V108" s="1">
        <v>0.4</v>
      </c>
      <c r="W108">
        <f t="shared" si="5"/>
        <v>0</v>
      </c>
    </row>
    <row r="109" spans="1:23" hidden="1" x14ac:dyDescent="0.3">
      <c r="A109" t="s">
        <v>122</v>
      </c>
      <c r="B109">
        <v>16</v>
      </c>
      <c r="C109" s="2" t="str">
        <f t="shared" si="6"/>
        <v/>
      </c>
      <c r="D109" s="2" t="str">
        <f t="shared" si="6"/>
        <v/>
      </c>
      <c r="E109" s="2" t="str">
        <f t="shared" si="6"/>
        <v/>
      </c>
      <c r="F109" s="2" t="str">
        <f t="shared" si="4"/>
        <v/>
      </c>
      <c r="G109" s="2" t="str">
        <f t="shared" si="4"/>
        <v/>
      </c>
      <c r="H109">
        <v>-1.2671663</v>
      </c>
      <c r="I109">
        <v>-0.82542336000000005</v>
      </c>
      <c r="J109">
        <v>-1.3277417</v>
      </c>
      <c r="K109">
        <v>-1.1650935</v>
      </c>
      <c r="L109">
        <v>-1.1983737999999999</v>
      </c>
      <c r="M109">
        <v>0.67064356999999997</v>
      </c>
      <c r="N109">
        <v>0.97814489999999998</v>
      </c>
      <c r="O109">
        <v>1</v>
      </c>
      <c r="P109">
        <v>1</v>
      </c>
      <c r="Q109">
        <v>1</v>
      </c>
      <c r="R109" s="1">
        <v>0.44</v>
      </c>
      <c r="S109" s="1">
        <v>0.44</v>
      </c>
      <c r="T109" s="1">
        <v>0.38</v>
      </c>
      <c r="U109" s="1">
        <v>0.31</v>
      </c>
      <c r="V109" s="1">
        <v>0.56000000000000005</v>
      </c>
      <c r="W109">
        <f t="shared" si="5"/>
        <v>0</v>
      </c>
    </row>
    <row r="110" spans="1:23" hidden="1" x14ac:dyDescent="0.3">
      <c r="A110" t="s">
        <v>123</v>
      </c>
      <c r="B110">
        <v>19</v>
      </c>
      <c r="C110" s="2" t="str">
        <f t="shared" si="6"/>
        <v/>
      </c>
      <c r="D110" s="2" t="str">
        <f t="shared" si="6"/>
        <v/>
      </c>
      <c r="E110" s="2" t="str">
        <f t="shared" si="6"/>
        <v/>
      </c>
      <c r="F110" s="2" t="str">
        <f t="shared" si="4"/>
        <v/>
      </c>
      <c r="G110" s="2" t="str">
        <f t="shared" si="4"/>
        <v/>
      </c>
      <c r="H110">
        <v>-0.75683825999999998</v>
      </c>
      <c r="I110">
        <v>-0.74347940000000001</v>
      </c>
      <c r="J110">
        <v>-0.92305119999999996</v>
      </c>
      <c r="K110">
        <v>0.77554184000000004</v>
      </c>
      <c r="L110">
        <v>0.65503937000000001</v>
      </c>
      <c r="M110">
        <v>0.97880500000000004</v>
      </c>
      <c r="N110">
        <v>1</v>
      </c>
      <c r="O110">
        <v>1</v>
      </c>
      <c r="P110">
        <v>1</v>
      </c>
      <c r="Q110">
        <v>1</v>
      </c>
      <c r="R110" s="1">
        <v>0.21</v>
      </c>
      <c r="S110" s="1">
        <v>0.53</v>
      </c>
      <c r="T110" s="1">
        <v>0.26</v>
      </c>
      <c r="U110" s="1">
        <v>0.11</v>
      </c>
      <c r="V110" s="1">
        <v>0.16</v>
      </c>
      <c r="W110">
        <f t="shared" si="5"/>
        <v>0</v>
      </c>
    </row>
    <row r="111" spans="1:23" x14ac:dyDescent="0.3">
      <c r="A111" t="s">
        <v>124</v>
      </c>
      <c r="B111">
        <v>112</v>
      </c>
      <c r="C111" s="2" t="str">
        <f t="shared" si="6"/>
        <v/>
      </c>
      <c r="D111" s="2">
        <f t="shared" si="6"/>
        <v>1.3028141</v>
      </c>
      <c r="E111" s="2" t="str">
        <f t="shared" si="6"/>
        <v/>
      </c>
      <c r="F111" s="2" t="str">
        <f t="shared" si="4"/>
        <v/>
      </c>
      <c r="G111" s="2" t="str">
        <f t="shared" si="4"/>
        <v/>
      </c>
      <c r="H111">
        <v>-1.4622833</v>
      </c>
      <c r="I111">
        <v>1.3028141</v>
      </c>
      <c r="J111">
        <v>-1.1850259999999999</v>
      </c>
      <c r="K111">
        <v>-0.91278789999999999</v>
      </c>
      <c r="L111">
        <v>-0.99855959999999999</v>
      </c>
      <c r="M111">
        <v>0.78814519999999999</v>
      </c>
      <c r="N111">
        <v>0.48347780000000001</v>
      </c>
      <c r="O111">
        <v>1</v>
      </c>
      <c r="P111">
        <v>1</v>
      </c>
      <c r="Q111">
        <v>1</v>
      </c>
      <c r="R111" s="1">
        <v>0.36</v>
      </c>
      <c r="S111" s="1">
        <v>0.27</v>
      </c>
      <c r="T111" s="1">
        <v>0.19</v>
      </c>
      <c r="U111" s="1">
        <v>0.12</v>
      </c>
      <c r="V111" s="1">
        <v>0.23</v>
      </c>
      <c r="W111">
        <f t="shared" si="5"/>
        <v>1.3028141</v>
      </c>
    </row>
    <row r="112" spans="1:23" x14ac:dyDescent="0.3">
      <c r="A112" t="s">
        <v>125</v>
      </c>
      <c r="B112">
        <v>25</v>
      </c>
      <c r="C112" s="2">
        <f t="shared" si="6"/>
        <v>-1.6214436000000001</v>
      </c>
      <c r="D112" s="2">
        <f t="shared" si="6"/>
        <v>1.7780187000000001</v>
      </c>
      <c r="E112" s="2" t="str">
        <f t="shared" si="6"/>
        <v/>
      </c>
      <c r="F112" s="2" t="str">
        <f t="shared" si="4"/>
        <v/>
      </c>
      <c r="G112" s="2" t="str">
        <f t="shared" si="4"/>
        <v/>
      </c>
      <c r="H112">
        <v>-1.6214436000000001</v>
      </c>
      <c r="I112">
        <v>1.7780187000000001</v>
      </c>
      <c r="J112">
        <v>-0.88979560000000002</v>
      </c>
      <c r="K112">
        <v>-0.55624764999999998</v>
      </c>
      <c r="L112">
        <v>-0.96520170000000005</v>
      </c>
      <c r="M112">
        <v>0.44272876</v>
      </c>
      <c r="N112">
        <v>0.16467376</v>
      </c>
      <c r="O112">
        <v>1</v>
      </c>
      <c r="P112">
        <v>1</v>
      </c>
      <c r="Q112">
        <v>1</v>
      </c>
      <c r="R112" s="1">
        <v>0.36</v>
      </c>
      <c r="S112" s="1">
        <v>0.36</v>
      </c>
      <c r="T112" s="1">
        <v>0.08</v>
      </c>
      <c r="U112" s="1">
        <v>0.08</v>
      </c>
      <c r="V112" s="1">
        <v>0.28000000000000003</v>
      </c>
      <c r="W112">
        <f t="shared" si="5"/>
        <v>0.15657509999999997</v>
      </c>
    </row>
    <row r="113" spans="1:23" hidden="1" x14ac:dyDescent="0.3">
      <c r="A113" t="s">
        <v>126</v>
      </c>
      <c r="B113">
        <v>20</v>
      </c>
      <c r="C113" s="2" t="str">
        <f t="shared" si="6"/>
        <v/>
      </c>
      <c r="D113" s="2" t="str">
        <f t="shared" si="6"/>
        <v/>
      </c>
      <c r="E113" s="2" t="str">
        <f t="shared" si="6"/>
        <v/>
      </c>
      <c r="F113" s="2" t="str">
        <f t="shared" si="4"/>
        <v/>
      </c>
      <c r="G113" s="2" t="str">
        <f t="shared" si="4"/>
        <v/>
      </c>
      <c r="H113">
        <v>-1.1012233</v>
      </c>
      <c r="I113">
        <v>1.0859057000000001</v>
      </c>
      <c r="J113">
        <v>-1.0038773000000001</v>
      </c>
      <c r="K113">
        <v>-1.042068</v>
      </c>
      <c r="L113">
        <v>-1.2102082999999999</v>
      </c>
      <c r="M113">
        <v>0.82488245000000004</v>
      </c>
      <c r="N113">
        <v>0.78888840000000005</v>
      </c>
      <c r="O113">
        <v>1</v>
      </c>
      <c r="P113">
        <v>1</v>
      </c>
      <c r="Q113">
        <v>1</v>
      </c>
      <c r="R113" s="1">
        <v>0.25</v>
      </c>
      <c r="S113" s="1">
        <v>0.4</v>
      </c>
      <c r="T113" s="1">
        <v>0.15</v>
      </c>
      <c r="U113" s="1">
        <v>0.2</v>
      </c>
      <c r="V113" s="1">
        <v>0.15</v>
      </c>
      <c r="W113">
        <f t="shared" si="5"/>
        <v>0</v>
      </c>
    </row>
    <row r="114" spans="1:23" hidden="1" x14ac:dyDescent="0.3">
      <c r="A114" t="s">
        <v>127</v>
      </c>
      <c r="B114">
        <v>31</v>
      </c>
      <c r="C114" s="2" t="str">
        <f t="shared" si="6"/>
        <v/>
      </c>
      <c r="D114" s="2" t="str">
        <f t="shared" si="6"/>
        <v/>
      </c>
      <c r="E114" s="2" t="str">
        <f t="shared" si="6"/>
        <v/>
      </c>
      <c r="F114" s="2" t="str">
        <f t="shared" si="4"/>
        <v/>
      </c>
      <c r="G114" s="2" t="str">
        <f t="shared" si="4"/>
        <v/>
      </c>
      <c r="H114">
        <v>-1.3767187999999999</v>
      </c>
      <c r="I114">
        <v>0.82232729999999998</v>
      </c>
      <c r="J114">
        <v>-1.3184589</v>
      </c>
      <c r="K114">
        <v>-0.80415230000000004</v>
      </c>
      <c r="L114">
        <v>-1.1444346999999999</v>
      </c>
      <c r="M114">
        <v>0.69105729999999999</v>
      </c>
      <c r="N114">
        <v>0.94674510000000001</v>
      </c>
      <c r="O114">
        <v>1</v>
      </c>
      <c r="P114">
        <v>1</v>
      </c>
      <c r="Q114">
        <v>1</v>
      </c>
      <c r="R114" s="1">
        <v>0.52</v>
      </c>
      <c r="S114" s="1">
        <v>0.42</v>
      </c>
      <c r="T114" s="1">
        <v>0.52</v>
      </c>
      <c r="U114" s="1">
        <v>0.19</v>
      </c>
      <c r="V114" s="1">
        <v>0.39</v>
      </c>
      <c r="W114">
        <f t="shared" si="5"/>
        <v>0</v>
      </c>
    </row>
    <row r="115" spans="1:23" x14ac:dyDescent="0.3">
      <c r="A115" t="s">
        <v>128</v>
      </c>
      <c r="B115">
        <v>116</v>
      </c>
      <c r="C115" s="2" t="str">
        <f t="shared" si="6"/>
        <v/>
      </c>
      <c r="D115" s="2">
        <f t="shared" si="6"/>
        <v>1.3144411</v>
      </c>
      <c r="E115" s="2" t="str">
        <f t="shared" si="6"/>
        <v/>
      </c>
      <c r="F115" s="2" t="str">
        <f t="shared" si="4"/>
        <v/>
      </c>
      <c r="G115" s="2" t="str">
        <f t="shared" si="4"/>
        <v/>
      </c>
      <c r="H115">
        <v>-0.74058630000000003</v>
      </c>
      <c r="I115">
        <v>1.3144411</v>
      </c>
      <c r="J115">
        <v>0.83862619999999999</v>
      </c>
      <c r="K115">
        <v>0.80533546</v>
      </c>
      <c r="L115">
        <v>0.50050050000000001</v>
      </c>
      <c r="M115">
        <v>0.98957030000000001</v>
      </c>
      <c r="N115">
        <v>0.49356394999999997</v>
      </c>
      <c r="O115">
        <v>0.97153350000000005</v>
      </c>
      <c r="P115">
        <v>1</v>
      </c>
      <c r="Q115">
        <v>0.98522909999999997</v>
      </c>
      <c r="R115" s="1">
        <v>0.28000000000000003</v>
      </c>
      <c r="S115" s="1">
        <v>0.35</v>
      </c>
      <c r="T115" s="1">
        <v>0.41</v>
      </c>
      <c r="U115" s="1">
        <v>0.28000000000000003</v>
      </c>
      <c r="V115" s="1">
        <v>0.33</v>
      </c>
      <c r="W115">
        <f t="shared" si="5"/>
        <v>1.3144411</v>
      </c>
    </row>
    <row r="116" spans="1:23" hidden="1" x14ac:dyDescent="0.3">
      <c r="A116" t="s">
        <v>129</v>
      </c>
      <c r="B116">
        <v>22</v>
      </c>
      <c r="C116" s="2" t="str">
        <f t="shared" si="6"/>
        <v/>
      </c>
      <c r="D116" s="2" t="str">
        <f t="shared" si="6"/>
        <v/>
      </c>
      <c r="E116" s="2" t="str">
        <f t="shared" si="6"/>
        <v/>
      </c>
      <c r="F116" s="2" t="str">
        <f t="shared" si="4"/>
        <v/>
      </c>
      <c r="G116" s="2" t="str">
        <f t="shared" si="4"/>
        <v/>
      </c>
      <c r="H116">
        <v>-0.55239769999999999</v>
      </c>
      <c r="I116">
        <v>1.5406941999999999</v>
      </c>
      <c r="J116">
        <v>1.2308766</v>
      </c>
      <c r="K116">
        <v>1.088919</v>
      </c>
      <c r="L116">
        <v>0.64813690000000002</v>
      </c>
      <c r="M116">
        <v>1</v>
      </c>
      <c r="N116">
        <v>0.5399159</v>
      </c>
      <c r="O116">
        <v>1</v>
      </c>
      <c r="P116">
        <v>1</v>
      </c>
      <c r="Q116">
        <v>0.99548024000000002</v>
      </c>
      <c r="R116" s="1">
        <v>0.14000000000000001</v>
      </c>
      <c r="S116" s="1">
        <v>0.45</v>
      </c>
      <c r="T116" s="1">
        <v>0.5</v>
      </c>
      <c r="U116" s="1">
        <v>0.36</v>
      </c>
      <c r="V116" s="1">
        <v>0.18</v>
      </c>
      <c r="W116">
        <f t="shared" si="5"/>
        <v>0</v>
      </c>
    </row>
    <row r="117" spans="1:23" x14ac:dyDescent="0.3">
      <c r="A117" t="s">
        <v>130</v>
      </c>
      <c r="B117">
        <v>16</v>
      </c>
      <c r="C117" s="2" t="str">
        <f t="shared" si="6"/>
        <v/>
      </c>
      <c r="D117" s="2">
        <f t="shared" si="6"/>
        <v>1.3399973000000001</v>
      </c>
      <c r="E117" s="2" t="str">
        <f t="shared" si="6"/>
        <v/>
      </c>
      <c r="F117" s="2" t="str">
        <f t="shared" si="4"/>
        <v/>
      </c>
      <c r="G117" s="2" t="str">
        <f t="shared" si="4"/>
        <v/>
      </c>
      <c r="H117">
        <v>-0.67681389999999997</v>
      </c>
      <c r="I117">
        <v>1.3399973000000001</v>
      </c>
      <c r="J117">
        <v>1.1351864</v>
      </c>
      <c r="K117">
        <v>0.92926249999999999</v>
      </c>
      <c r="L117">
        <v>0.86034480000000002</v>
      </c>
      <c r="M117">
        <v>0.99485650000000003</v>
      </c>
      <c r="N117">
        <v>0.48350801999999998</v>
      </c>
      <c r="O117">
        <v>1</v>
      </c>
      <c r="P117">
        <v>1</v>
      </c>
      <c r="Q117">
        <v>1</v>
      </c>
      <c r="R117" s="1">
        <v>0.19</v>
      </c>
      <c r="S117" s="1">
        <v>0.63</v>
      </c>
      <c r="T117" s="1">
        <v>0.31</v>
      </c>
      <c r="U117" s="1">
        <v>0.31</v>
      </c>
      <c r="V117" s="1">
        <v>0.44</v>
      </c>
      <c r="W117">
        <f t="shared" si="5"/>
        <v>1.3399973000000001</v>
      </c>
    </row>
    <row r="118" spans="1:23" hidden="1" x14ac:dyDescent="0.3">
      <c r="A118" t="s">
        <v>131</v>
      </c>
      <c r="B118">
        <v>30</v>
      </c>
      <c r="C118" s="2" t="str">
        <f t="shared" si="6"/>
        <v/>
      </c>
      <c r="D118" s="2" t="str">
        <f t="shared" si="6"/>
        <v/>
      </c>
      <c r="E118" s="2" t="str">
        <f t="shared" si="6"/>
        <v/>
      </c>
      <c r="F118" s="2" t="str">
        <f t="shared" si="4"/>
        <v/>
      </c>
      <c r="G118" s="2" t="str">
        <f t="shared" si="4"/>
        <v/>
      </c>
      <c r="H118">
        <v>-1.1437196000000001</v>
      </c>
      <c r="I118">
        <v>-1.1929232000000001</v>
      </c>
      <c r="J118">
        <v>-0.94608029999999999</v>
      </c>
      <c r="K118">
        <v>0.91110515999999997</v>
      </c>
      <c r="L118">
        <v>-0.83626853999999995</v>
      </c>
      <c r="M118">
        <v>0.74714650000000005</v>
      </c>
      <c r="N118">
        <v>0.78467529999999996</v>
      </c>
      <c r="O118">
        <v>1</v>
      </c>
      <c r="P118">
        <v>1</v>
      </c>
      <c r="Q118">
        <v>1</v>
      </c>
      <c r="R118" s="1">
        <v>0.27</v>
      </c>
      <c r="S118" s="1">
        <v>0.2</v>
      </c>
      <c r="T118" s="1">
        <v>0.53</v>
      </c>
      <c r="U118" s="1">
        <v>0.1</v>
      </c>
      <c r="V118" s="1">
        <v>0.53</v>
      </c>
      <c r="W118">
        <f t="shared" si="5"/>
        <v>0</v>
      </c>
    </row>
    <row r="119" spans="1:23" hidden="1" x14ac:dyDescent="0.3">
      <c r="A119" t="s">
        <v>132</v>
      </c>
      <c r="B119">
        <v>26</v>
      </c>
      <c r="C119" s="2" t="str">
        <f t="shared" si="6"/>
        <v/>
      </c>
      <c r="D119" s="2" t="str">
        <f t="shared" si="6"/>
        <v/>
      </c>
      <c r="E119" s="2" t="str">
        <f t="shared" si="6"/>
        <v/>
      </c>
      <c r="F119" s="2" t="str">
        <f t="shared" si="4"/>
        <v/>
      </c>
      <c r="G119" s="2" t="str">
        <f t="shared" si="4"/>
        <v/>
      </c>
      <c r="H119">
        <v>-1.2449144000000001</v>
      </c>
      <c r="I119">
        <v>-1.2491992000000001</v>
      </c>
      <c r="J119">
        <v>-1.1822417999999999</v>
      </c>
      <c r="K119">
        <v>0.68053912999999999</v>
      </c>
      <c r="L119">
        <v>-0.99128769999999999</v>
      </c>
      <c r="M119">
        <v>0.67413276</v>
      </c>
      <c r="N119">
        <v>0.70338330000000004</v>
      </c>
      <c r="O119">
        <v>0.98676160000000002</v>
      </c>
      <c r="P119">
        <v>1</v>
      </c>
      <c r="Q119">
        <v>1</v>
      </c>
      <c r="R119" s="1">
        <v>0.31</v>
      </c>
      <c r="S119" s="1">
        <v>0.19</v>
      </c>
      <c r="T119" s="1">
        <v>0.42</v>
      </c>
      <c r="U119" s="1">
        <v>0.08</v>
      </c>
      <c r="V119" s="1">
        <v>0.65</v>
      </c>
      <c r="W119">
        <f t="shared" si="5"/>
        <v>0</v>
      </c>
    </row>
    <row r="120" spans="1:23" x14ac:dyDescent="0.3">
      <c r="A120" t="s">
        <v>133</v>
      </c>
      <c r="B120">
        <v>16</v>
      </c>
      <c r="C120" s="2" t="str">
        <f t="shared" si="6"/>
        <v/>
      </c>
      <c r="D120" s="2">
        <f t="shared" si="6"/>
        <v>1.3383951000000001</v>
      </c>
      <c r="E120" s="2" t="str">
        <f t="shared" si="6"/>
        <v/>
      </c>
      <c r="F120" s="2" t="str">
        <f t="shared" si="4"/>
        <v/>
      </c>
      <c r="G120" s="2" t="str">
        <f t="shared" si="4"/>
        <v/>
      </c>
      <c r="H120">
        <v>-1.4066837000000001</v>
      </c>
      <c r="I120">
        <v>1.3383951000000001</v>
      </c>
      <c r="J120">
        <v>0.56646759999999996</v>
      </c>
      <c r="K120">
        <v>1.0779270999999999</v>
      </c>
      <c r="L120">
        <v>-1.1404749000000001</v>
      </c>
      <c r="M120">
        <v>0.75244736999999995</v>
      </c>
      <c r="N120">
        <v>0.44292569999999998</v>
      </c>
      <c r="O120">
        <v>0.98911554000000002</v>
      </c>
      <c r="P120">
        <v>1</v>
      </c>
      <c r="Q120">
        <v>0.99175566000000004</v>
      </c>
      <c r="R120" s="1">
        <v>0.5</v>
      </c>
      <c r="S120" s="1">
        <v>0.44</v>
      </c>
      <c r="T120" s="1">
        <v>0.44</v>
      </c>
      <c r="U120" s="1">
        <v>0.5</v>
      </c>
      <c r="V120" s="1">
        <v>0.38</v>
      </c>
      <c r="W120">
        <f t="shared" si="5"/>
        <v>1.3383951000000001</v>
      </c>
    </row>
    <row r="121" spans="1:23" hidden="1" x14ac:dyDescent="0.3">
      <c r="A121" t="s">
        <v>134</v>
      </c>
      <c r="B121">
        <v>28</v>
      </c>
      <c r="C121" s="2" t="str">
        <f t="shared" si="6"/>
        <v/>
      </c>
      <c r="D121" s="2" t="str">
        <f t="shared" si="6"/>
        <v/>
      </c>
      <c r="E121" s="2" t="str">
        <f t="shared" si="6"/>
        <v/>
      </c>
      <c r="F121" s="2" t="str">
        <f t="shared" si="4"/>
        <v/>
      </c>
      <c r="G121" s="2" t="str">
        <f t="shared" si="4"/>
        <v/>
      </c>
      <c r="H121">
        <v>-0.85408943999999998</v>
      </c>
      <c r="I121">
        <v>1.0583894</v>
      </c>
      <c r="J121">
        <v>-0.67893170000000003</v>
      </c>
      <c r="K121">
        <v>-1.1818645000000001</v>
      </c>
      <c r="L121">
        <v>1.0598178</v>
      </c>
      <c r="M121">
        <v>0.99275400000000003</v>
      </c>
      <c r="N121">
        <v>0.82146554999999999</v>
      </c>
      <c r="O121">
        <v>0.97660829999999998</v>
      </c>
      <c r="P121">
        <v>1</v>
      </c>
      <c r="Q121">
        <v>0.93248889999999995</v>
      </c>
      <c r="R121" s="1">
        <v>0.18</v>
      </c>
      <c r="S121" s="1">
        <v>0.32</v>
      </c>
      <c r="T121" s="1">
        <v>0.18</v>
      </c>
      <c r="U121" s="1">
        <v>0.25</v>
      </c>
      <c r="V121" s="1">
        <v>0.46</v>
      </c>
      <c r="W121">
        <f t="shared" si="5"/>
        <v>0</v>
      </c>
    </row>
    <row r="122" spans="1:23" hidden="1" x14ac:dyDescent="0.3">
      <c r="A122" t="s">
        <v>135</v>
      </c>
      <c r="B122">
        <v>119</v>
      </c>
      <c r="C122" s="2" t="str">
        <f t="shared" si="6"/>
        <v/>
      </c>
      <c r="D122" s="2" t="str">
        <f t="shared" si="6"/>
        <v/>
      </c>
      <c r="E122" s="2" t="str">
        <f t="shared" si="6"/>
        <v/>
      </c>
      <c r="F122" s="2" t="str">
        <f t="shared" si="4"/>
        <v/>
      </c>
      <c r="G122" s="2" t="str">
        <f t="shared" si="4"/>
        <v/>
      </c>
      <c r="H122">
        <v>-0.92049265000000002</v>
      </c>
      <c r="I122">
        <v>0.94722790000000001</v>
      </c>
      <c r="J122">
        <v>-0.85744670000000001</v>
      </c>
      <c r="K122">
        <v>-1.0583328000000001</v>
      </c>
      <c r="L122">
        <v>0.94675569999999998</v>
      </c>
      <c r="M122">
        <v>0.95983079999999998</v>
      </c>
      <c r="N122">
        <v>0.88520600000000005</v>
      </c>
      <c r="O122">
        <v>1</v>
      </c>
      <c r="P122">
        <v>1</v>
      </c>
      <c r="Q122">
        <v>1</v>
      </c>
      <c r="R122" s="1">
        <v>0.24</v>
      </c>
      <c r="S122" s="1">
        <v>0.16</v>
      </c>
      <c r="T122" s="1">
        <v>0.18</v>
      </c>
      <c r="U122" s="1">
        <v>0.34</v>
      </c>
      <c r="V122" s="1">
        <v>0.28000000000000003</v>
      </c>
      <c r="W122">
        <f t="shared" si="5"/>
        <v>0</v>
      </c>
    </row>
    <row r="123" spans="1:23" hidden="1" x14ac:dyDescent="0.3">
      <c r="A123" t="s">
        <v>136</v>
      </c>
      <c r="B123">
        <v>64</v>
      </c>
      <c r="C123" s="2" t="str">
        <f t="shared" si="6"/>
        <v/>
      </c>
      <c r="D123" s="2" t="str">
        <f t="shared" si="6"/>
        <v/>
      </c>
      <c r="E123" s="2" t="str">
        <f t="shared" si="6"/>
        <v/>
      </c>
      <c r="F123" s="2" t="str">
        <f t="shared" si="4"/>
        <v/>
      </c>
      <c r="G123" s="2" t="str">
        <f t="shared" si="4"/>
        <v/>
      </c>
      <c r="H123">
        <v>0.84814880000000004</v>
      </c>
      <c r="I123">
        <v>0.73469910000000005</v>
      </c>
      <c r="J123">
        <v>0.81053269999999999</v>
      </c>
      <c r="K123">
        <v>-0.91499010000000003</v>
      </c>
      <c r="L123">
        <v>1.0277702</v>
      </c>
      <c r="M123">
        <v>0.98295957</v>
      </c>
      <c r="N123">
        <v>0.98952169999999995</v>
      </c>
      <c r="O123">
        <v>0.97627664000000003</v>
      </c>
      <c r="P123">
        <v>1</v>
      </c>
      <c r="Q123">
        <v>0.99357205999999998</v>
      </c>
      <c r="R123" s="1">
        <v>0.27</v>
      </c>
      <c r="S123" s="1">
        <v>0.08</v>
      </c>
      <c r="T123" s="1">
        <v>0.38</v>
      </c>
      <c r="U123" s="1">
        <v>0.33</v>
      </c>
      <c r="V123" s="1">
        <v>0.28000000000000003</v>
      </c>
      <c r="W123">
        <f t="shared" si="5"/>
        <v>0</v>
      </c>
    </row>
    <row r="124" spans="1:23" x14ac:dyDescent="0.3">
      <c r="A124" t="s">
        <v>137</v>
      </c>
      <c r="B124">
        <v>25</v>
      </c>
      <c r="C124" s="2" t="str">
        <f t="shared" si="6"/>
        <v/>
      </c>
      <c r="D124" s="2">
        <f t="shared" si="6"/>
        <v>1.4272248999999999</v>
      </c>
      <c r="E124" s="2" t="str">
        <f t="shared" si="6"/>
        <v/>
      </c>
      <c r="F124" s="2" t="str">
        <f t="shared" si="4"/>
        <v/>
      </c>
      <c r="G124" s="2" t="str">
        <f t="shared" si="4"/>
        <v/>
      </c>
      <c r="H124">
        <v>-1.4815244999999999</v>
      </c>
      <c r="I124">
        <v>1.4272248999999999</v>
      </c>
      <c r="J124">
        <v>-1.1118014000000001</v>
      </c>
      <c r="K124">
        <v>-0.70670825000000004</v>
      </c>
      <c r="L124">
        <v>-0.92609739999999996</v>
      </c>
      <c r="M124">
        <v>0.84683889999999995</v>
      </c>
      <c r="N124">
        <v>0.49067843</v>
      </c>
      <c r="O124">
        <v>0.99760956000000001</v>
      </c>
      <c r="P124">
        <v>1</v>
      </c>
      <c r="Q124">
        <v>0.99851257000000004</v>
      </c>
      <c r="R124" s="1">
        <v>0.6</v>
      </c>
      <c r="S124" s="1">
        <v>0.36</v>
      </c>
      <c r="T124" s="1">
        <v>0.24</v>
      </c>
      <c r="U124" s="1">
        <v>0.24</v>
      </c>
      <c r="V124" s="1">
        <v>0.44</v>
      </c>
      <c r="W124">
        <f t="shared" si="5"/>
        <v>1.4272248999999999</v>
      </c>
    </row>
    <row r="125" spans="1:23" x14ac:dyDescent="0.3">
      <c r="A125" t="s">
        <v>138</v>
      </c>
      <c r="B125">
        <v>175</v>
      </c>
      <c r="C125" s="2" t="str">
        <f t="shared" si="6"/>
        <v/>
      </c>
      <c r="D125" s="2">
        <f t="shared" si="6"/>
        <v>1.3648003</v>
      </c>
      <c r="E125" s="2" t="str">
        <f t="shared" si="6"/>
        <v/>
      </c>
      <c r="F125" s="2" t="str">
        <f t="shared" si="4"/>
        <v/>
      </c>
      <c r="G125" s="2" t="str">
        <f t="shared" si="4"/>
        <v/>
      </c>
      <c r="H125">
        <v>-1.2810319999999999</v>
      </c>
      <c r="I125">
        <v>1.3648003</v>
      </c>
      <c r="J125">
        <v>-0.85451469999999996</v>
      </c>
      <c r="K125">
        <v>-0.83689630000000004</v>
      </c>
      <c r="L125">
        <v>-0.85966399999999998</v>
      </c>
      <c r="M125">
        <v>0.75809329999999997</v>
      </c>
      <c r="N125">
        <v>0.48115477000000001</v>
      </c>
      <c r="O125">
        <v>1</v>
      </c>
      <c r="P125">
        <v>1</v>
      </c>
      <c r="Q125">
        <v>1</v>
      </c>
      <c r="R125" s="1">
        <v>0.32</v>
      </c>
      <c r="S125" s="1">
        <v>0.37</v>
      </c>
      <c r="T125" s="1">
        <v>0.14000000000000001</v>
      </c>
      <c r="U125" s="1">
        <v>0.2</v>
      </c>
      <c r="V125" s="1">
        <v>0.11</v>
      </c>
      <c r="W125">
        <f t="shared" si="5"/>
        <v>1.3648003</v>
      </c>
    </row>
    <row r="126" spans="1:23" x14ac:dyDescent="0.3">
      <c r="A126" t="s">
        <v>139</v>
      </c>
      <c r="B126">
        <v>47</v>
      </c>
      <c r="C126" s="2" t="str">
        <f t="shared" si="6"/>
        <v/>
      </c>
      <c r="D126" s="2">
        <f t="shared" si="6"/>
        <v>1.3140153999999999</v>
      </c>
      <c r="E126" s="2" t="str">
        <f t="shared" si="6"/>
        <v/>
      </c>
      <c r="F126" s="2" t="str">
        <f t="shared" si="4"/>
        <v/>
      </c>
      <c r="G126" s="2" t="str">
        <f t="shared" si="4"/>
        <v/>
      </c>
      <c r="H126">
        <v>-0.89743435000000005</v>
      </c>
      <c r="I126">
        <v>1.3140153999999999</v>
      </c>
      <c r="J126">
        <v>0.89724800000000005</v>
      </c>
      <c r="K126">
        <v>1.0033301999999999</v>
      </c>
      <c r="L126">
        <v>-0.94849870000000003</v>
      </c>
      <c r="M126">
        <v>0.97799336999999997</v>
      </c>
      <c r="N126">
        <v>0.47240177</v>
      </c>
      <c r="O126">
        <v>0.88999890000000004</v>
      </c>
      <c r="P126">
        <v>1</v>
      </c>
      <c r="Q126">
        <v>1</v>
      </c>
      <c r="R126" s="1">
        <v>0.34</v>
      </c>
      <c r="S126" s="1">
        <v>0.4</v>
      </c>
      <c r="T126" s="1">
        <v>0.36</v>
      </c>
      <c r="U126" s="1">
        <v>0.36</v>
      </c>
      <c r="V126" s="1">
        <v>0.15</v>
      </c>
      <c r="W126">
        <f t="shared" si="5"/>
        <v>1.3140153999999999</v>
      </c>
    </row>
    <row r="127" spans="1:23" hidden="1" x14ac:dyDescent="0.3">
      <c r="A127" t="s">
        <v>140</v>
      </c>
      <c r="B127">
        <v>26</v>
      </c>
      <c r="C127" s="2" t="str">
        <f t="shared" si="6"/>
        <v/>
      </c>
      <c r="D127" s="2" t="str">
        <f t="shared" si="6"/>
        <v/>
      </c>
      <c r="E127" s="2" t="str">
        <f t="shared" si="6"/>
        <v/>
      </c>
      <c r="F127" s="2" t="str">
        <f t="shared" si="4"/>
        <v/>
      </c>
      <c r="G127" s="2" t="str">
        <f t="shared" si="4"/>
        <v/>
      </c>
      <c r="H127">
        <v>-0.536528</v>
      </c>
      <c r="I127">
        <v>0.81515919999999997</v>
      </c>
      <c r="J127">
        <v>0.55677189999999999</v>
      </c>
      <c r="K127">
        <v>-0.85950225999999996</v>
      </c>
      <c r="L127">
        <v>0.61002029999999996</v>
      </c>
      <c r="M127">
        <v>1</v>
      </c>
      <c r="N127">
        <v>0.94045495999999995</v>
      </c>
      <c r="O127">
        <v>0.98075884999999996</v>
      </c>
      <c r="P127">
        <v>1</v>
      </c>
      <c r="Q127">
        <v>0.97953889999999999</v>
      </c>
      <c r="R127" s="1">
        <v>0.23</v>
      </c>
      <c r="S127" s="1">
        <v>0.38</v>
      </c>
      <c r="T127" s="1">
        <v>0.42</v>
      </c>
      <c r="U127" s="1">
        <v>0.23</v>
      </c>
      <c r="V127" s="1">
        <v>0.42</v>
      </c>
      <c r="W127">
        <f t="shared" si="5"/>
        <v>0</v>
      </c>
    </row>
    <row r="128" spans="1:23" x14ac:dyDescent="0.3">
      <c r="A128" t="s">
        <v>141</v>
      </c>
      <c r="B128">
        <v>15</v>
      </c>
      <c r="C128" s="2" t="str">
        <f t="shared" si="6"/>
        <v/>
      </c>
      <c r="D128" s="2" t="str">
        <f t="shared" si="6"/>
        <v/>
      </c>
      <c r="E128" s="2">
        <f t="shared" si="6"/>
        <v>-1.6799833</v>
      </c>
      <c r="F128" s="2">
        <f t="shared" si="4"/>
        <v>-1.5159404999999999</v>
      </c>
      <c r="G128" s="2" t="str">
        <f t="shared" si="4"/>
        <v/>
      </c>
      <c r="H128">
        <v>-1.2178062000000001</v>
      </c>
      <c r="I128">
        <v>0.97237910000000005</v>
      </c>
      <c r="J128">
        <v>-1.6799833</v>
      </c>
      <c r="K128">
        <v>-1.5159404999999999</v>
      </c>
      <c r="L128">
        <v>0.83097505999999999</v>
      </c>
      <c r="M128">
        <v>0.68447789999999997</v>
      </c>
      <c r="N128">
        <v>0.87232299999999996</v>
      </c>
      <c r="O128">
        <v>0.44343402999999998</v>
      </c>
      <c r="P128">
        <v>0.49518013</v>
      </c>
      <c r="Q128">
        <v>1</v>
      </c>
      <c r="R128" s="1">
        <v>0.4</v>
      </c>
      <c r="S128" s="1">
        <v>0.47</v>
      </c>
      <c r="T128" s="1">
        <v>0.4</v>
      </c>
      <c r="U128" s="1">
        <v>0.2</v>
      </c>
      <c r="V128" s="1">
        <v>0.13</v>
      </c>
      <c r="W128">
        <f t="shared" si="5"/>
        <v>-3.1959238000000001</v>
      </c>
    </row>
    <row r="129" spans="1:23" x14ac:dyDescent="0.3">
      <c r="A129" t="s">
        <v>142</v>
      </c>
      <c r="B129">
        <v>23</v>
      </c>
      <c r="C129" s="2">
        <f t="shared" si="6"/>
        <v>-1.6077688000000001</v>
      </c>
      <c r="D129" s="2" t="str">
        <f t="shared" si="6"/>
        <v/>
      </c>
      <c r="E129" s="2" t="str">
        <f t="shared" si="6"/>
        <v/>
      </c>
      <c r="F129" s="2" t="str">
        <f t="shared" si="4"/>
        <v/>
      </c>
      <c r="G129" s="2" t="str">
        <f t="shared" si="4"/>
        <v/>
      </c>
      <c r="H129">
        <v>-1.6077688000000001</v>
      </c>
      <c r="I129">
        <v>0.97613249999999996</v>
      </c>
      <c r="J129">
        <v>-1.3065593</v>
      </c>
      <c r="K129">
        <v>-0.58916769999999996</v>
      </c>
      <c r="L129">
        <v>-1.5149353000000001</v>
      </c>
      <c r="M129">
        <v>0.35346731999999997</v>
      </c>
      <c r="N129">
        <v>0.87895610000000002</v>
      </c>
      <c r="O129">
        <v>1</v>
      </c>
      <c r="P129">
        <v>1</v>
      </c>
      <c r="Q129">
        <v>1</v>
      </c>
      <c r="R129" s="1">
        <v>0.3</v>
      </c>
      <c r="S129" s="1">
        <v>0.35</v>
      </c>
      <c r="T129" s="1">
        <v>0.35</v>
      </c>
      <c r="U129" s="1">
        <v>0.09</v>
      </c>
      <c r="V129" s="1">
        <v>0.26</v>
      </c>
      <c r="W129">
        <f t="shared" si="5"/>
        <v>-1.6077688000000001</v>
      </c>
    </row>
    <row r="130" spans="1:23" hidden="1" x14ac:dyDescent="0.3">
      <c r="A130" t="s">
        <v>143</v>
      </c>
      <c r="B130">
        <v>302</v>
      </c>
      <c r="C130" s="2" t="str">
        <f t="shared" si="6"/>
        <v/>
      </c>
      <c r="D130" s="2" t="str">
        <f t="shared" si="6"/>
        <v/>
      </c>
      <c r="E130" s="2" t="str">
        <f t="shared" si="6"/>
        <v/>
      </c>
      <c r="F130" s="2" t="str">
        <f t="shared" si="4"/>
        <v/>
      </c>
      <c r="G130" s="2" t="str">
        <f t="shared" si="4"/>
        <v/>
      </c>
      <c r="H130">
        <v>-0.99754553999999995</v>
      </c>
      <c r="I130">
        <v>0.9037463</v>
      </c>
      <c r="J130">
        <v>0.78157350000000003</v>
      </c>
      <c r="K130">
        <v>0.71262610000000004</v>
      </c>
      <c r="L130">
        <v>-0.7762945</v>
      </c>
      <c r="M130">
        <v>0.88266264999999999</v>
      </c>
      <c r="N130">
        <v>0.86087214999999995</v>
      </c>
      <c r="O130">
        <v>0.98808079999999998</v>
      </c>
      <c r="P130">
        <v>1</v>
      </c>
      <c r="Q130">
        <v>1</v>
      </c>
      <c r="R130" s="1">
        <v>0.36</v>
      </c>
      <c r="S130" s="1">
        <v>0.28000000000000003</v>
      </c>
      <c r="T130" s="1">
        <v>0.23</v>
      </c>
      <c r="U130" s="1">
        <v>0.2</v>
      </c>
      <c r="V130" s="1">
        <v>0.2</v>
      </c>
      <c r="W130">
        <f t="shared" si="5"/>
        <v>0</v>
      </c>
    </row>
    <row r="131" spans="1:23" hidden="1" x14ac:dyDescent="0.3">
      <c r="A131" t="s">
        <v>144</v>
      </c>
      <c r="B131">
        <v>27</v>
      </c>
      <c r="C131" s="2" t="str">
        <f t="shared" si="6"/>
        <v/>
      </c>
      <c r="D131" s="2" t="str">
        <f t="shared" si="6"/>
        <v/>
      </c>
      <c r="E131" s="2" t="str">
        <f t="shared" si="6"/>
        <v/>
      </c>
      <c r="F131" s="2" t="str">
        <f t="shared" si="4"/>
        <v/>
      </c>
      <c r="G131" s="2" t="str">
        <f t="shared" si="4"/>
        <v/>
      </c>
      <c r="H131">
        <v>0.64150803999999995</v>
      </c>
      <c r="I131">
        <v>0.92454480000000006</v>
      </c>
      <c r="J131">
        <v>1.0715138</v>
      </c>
      <c r="K131">
        <v>1.6002890999999999</v>
      </c>
      <c r="L131">
        <v>-0.62104029999999999</v>
      </c>
      <c r="M131">
        <v>1</v>
      </c>
      <c r="N131">
        <v>0.86578880000000003</v>
      </c>
      <c r="O131">
        <v>0.98696890000000004</v>
      </c>
      <c r="P131">
        <v>1</v>
      </c>
      <c r="Q131">
        <v>0.99922544000000002</v>
      </c>
      <c r="R131" s="1">
        <v>0.37</v>
      </c>
      <c r="S131" s="1">
        <v>0.37</v>
      </c>
      <c r="T131" s="1">
        <v>0.44</v>
      </c>
      <c r="U131" s="1">
        <v>0.22</v>
      </c>
      <c r="V131" s="1">
        <v>7.0000000000000007E-2</v>
      </c>
      <c r="W131">
        <f t="shared" si="5"/>
        <v>0</v>
      </c>
    </row>
    <row r="132" spans="1:23" x14ac:dyDescent="0.3">
      <c r="A132" t="s">
        <v>145</v>
      </c>
      <c r="B132">
        <v>28</v>
      </c>
      <c r="C132" s="2" t="str">
        <f t="shared" si="6"/>
        <v/>
      </c>
      <c r="D132" s="2">
        <f t="shared" si="6"/>
        <v>1.2826587</v>
      </c>
      <c r="E132" s="2" t="str">
        <f t="shared" si="6"/>
        <v/>
      </c>
      <c r="F132" s="2" t="str">
        <f t="shared" si="4"/>
        <v/>
      </c>
      <c r="G132" s="2" t="str">
        <f t="shared" si="4"/>
        <v/>
      </c>
      <c r="H132">
        <v>-1.2630589999999999</v>
      </c>
      <c r="I132">
        <v>1.2826587</v>
      </c>
      <c r="J132">
        <v>1.0286351</v>
      </c>
      <c r="K132">
        <v>-0.95643085000000005</v>
      </c>
      <c r="L132">
        <v>1.1083338</v>
      </c>
      <c r="M132">
        <v>0.64848315999999995</v>
      </c>
      <c r="N132">
        <v>0.49322417000000002</v>
      </c>
      <c r="O132">
        <v>0.96362424000000002</v>
      </c>
      <c r="P132">
        <v>1</v>
      </c>
      <c r="Q132">
        <v>0.98847616000000005</v>
      </c>
      <c r="R132" s="1">
        <v>0.32</v>
      </c>
      <c r="S132" s="1">
        <v>0.64</v>
      </c>
      <c r="T132" s="1">
        <v>0.14000000000000001</v>
      </c>
      <c r="U132" s="1">
        <v>0.11</v>
      </c>
      <c r="V132" s="1">
        <v>0.28999999999999998</v>
      </c>
      <c r="W132">
        <f t="shared" si="5"/>
        <v>1.2826587</v>
      </c>
    </row>
    <row r="133" spans="1:23" hidden="1" x14ac:dyDescent="0.3">
      <c r="A133" t="s">
        <v>146</v>
      </c>
      <c r="B133">
        <v>57</v>
      </c>
      <c r="C133" s="2" t="str">
        <f t="shared" si="6"/>
        <v/>
      </c>
      <c r="D133" s="2" t="str">
        <f t="shared" si="6"/>
        <v/>
      </c>
      <c r="E133" s="2" t="str">
        <f t="shared" si="6"/>
        <v/>
      </c>
      <c r="F133" s="2" t="str">
        <f t="shared" ref="F133:G154" si="7">IF(P133 &lt; $C$1, K133, "")</f>
        <v/>
      </c>
      <c r="G133" s="2" t="str">
        <f t="shared" si="7"/>
        <v/>
      </c>
      <c r="H133">
        <v>-1.2041645999999999</v>
      </c>
      <c r="I133">
        <v>0.96035859999999995</v>
      </c>
      <c r="J133">
        <v>-0.72395770000000004</v>
      </c>
      <c r="K133">
        <v>0.59983956999999999</v>
      </c>
      <c r="L133">
        <v>-0.82781490000000002</v>
      </c>
      <c r="M133">
        <v>0.6872239</v>
      </c>
      <c r="N133">
        <v>0.88524720000000001</v>
      </c>
      <c r="O133">
        <v>0.95817726999999997</v>
      </c>
      <c r="P133">
        <v>1</v>
      </c>
      <c r="Q133">
        <v>1</v>
      </c>
      <c r="R133" s="1">
        <v>0.33</v>
      </c>
      <c r="S133" s="1">
        <v>0.35</v>
      </c>
      <c r="T133" s="1">
        <v>0.28000000000000003</v>
      </c>
      <c r="U133" s="1">
        <v>0.09</v>
      </c>
      <c r="V133" s="1">
        <v>0.3</v>
      </c>
      <c r="W133">
        <f t="shared" ref="W133:W154" si="8">SUM(C133:G133)</f>
        <v>0</v>
      </c>
    </row>
    <row r="134" spans="1:23" hidden="1" x14ac:dyDescent="0.3">
      <c r="A134" t="s">
        <v>147</v>
      </c>
      <c r="B134">
        <v>23</v>
      </c>
      <c r="C134" s="2" t="str">
        <f t="shared" ref="C134:E154" si="9">IF(M134 &lt; $C$1, H134, "")</f>
        <v/>
      </c>
      <c r="D134" s="2" t="str">
        <f t="shared" si="9"/>
        <v/>
      </c>
      <c r="E134" s="2" t="str">
        <f t="shared" si="9"/>
        <v/>
      </c>
      <c r="F134" s="2" t="str">
        <f t="shared" si="7"/>
        <v/>
      </c>
      <c r="G134" s="2" t="str">
        <f t="shared" si="7"/>
        <v/>
      </c>
      <c r="H134">
        <v>-1.0465776</v>
      </c>
      <c r="I134">
        <v>1.0488113999999999</v>
      </c>
      <c r="J134">
        <v>0.79968309999999998</v>
      </c>
      <c r="K134">
        <v>1.1452401000000001</v>
      </c>
      <c r="L134">
        <v>-1.032464</v>
      </c>
      <c r="M134">
        <v>0.84127660000000004</v>
      </c>
      <c r="N134">
        <v>0.80282145999999999</v>
      </c>
      <c r="O134">
        <v>0.98006177000000005</v>
      </c>
      <c r="P134">
        <v>1</v>
      </c>
      <c r="Q134">
        <v>1</v>
      </c>
      <c r="R134" s="1">
        <v>0.43</v>
      </c>
      <c r="S134" s="1">
        <v>0.61</v>
      </c>
      <c r="T134" s="1">
        <v>0.13</v>
      </c>
      <c r="U134" s="1">
        <v>0.35</v>
      </c>
      <c r="V134" s="1">
        <v>0.17</v>
      </c>
      <c r="W134">
        <f t="shared" si="8"/>
        <v>0</v>
      </c>
    </row>
    <row r="135" spans="1:23" hidden="1" x14ac:dyDescent="0.3">
      <c r="A135" t="s">
        <v>148</v>
      </c>
      <c r="B135">
        <v>144</v>
      </c>
      <c r="C135" s="2" t="str">
        <f t="shared" si="9"/>
        <v/>
      </c>
      <c r="D135" s="2" t="str">
        <f t="shared" si="9"/>
        <v/>
      </c>
      <c r="E135" s="2" t="str">
        <f t="shared" si="9"/>
        <v/>
      </c>
      <c r="F135" s="2" t="str">
        <f t="shared" si="7"/>
        <v/>
      </c>
      <c r="G135" s="2" t="str">
        <f t="shared" si="7"/>
        <v/>
      </c>
      <c r="H135">
        <v>-0.80047256</v>
      </c>
      <c r="I135">
        <v>-0.9603893</v>
      </c>
      <c r="J135">
        <v>-0.86669300000000005</v>
      </c>
      <c r="K135">
        <v>0.61232880000000001</v>
      </c>
      <c r="L135">
        <v>-0.89345074000000002</v>
      </c>
      <c r="M135">
        <v>1</v>
      </c>
      <c r="N135">
        <v>0.99192060000000004</v>
      </c>
      <c r="O135">
        <v>1</v>
      </c>
      <c r="P135">
        <v>1</v>
      </c>
      <c r="Q135">
        <v>1</v>
      </c>
      <c r="R135" s="1">
        <v>0.4</v>
      </c>
      <c r="S135" s="1">
        <v>0.21</v>
      </c>
      <c r="T135" s="1">
        <v>0.35</v>
      </c>
      <c r="U135" s="1">
        <v>0.21</v>
      </c>
      <c r="V135" s="1">
        <v>0.26</v>
      </c>
      <c r="W135">
        <f t="shared" si="8"/>
        <v>0</v>
      </c>
    </row>
    <row r="136" spans="1:23" hidden="1" x14ac:dyDescent="0.3">
      <c r="A136" t="s">
        <v>149</v>
      </c>
      <c r="B136">
        <v>173</v>
      </c>
      <c r="C136" s="2" t="str">
        <f t="shared" si="9"/>
        <v/>
      </c>
      <c r="D136" s="2" t="str">
        <f t="shared" si="9"/>
        <v/>
      </c>
      <c r="E136" s="2" t="str">
        <f t="shared" si="9"/>
        <v/>
      </c>
      <c r="F136" s="2" t="str">
        <f t="shared" si="7"/>
        <v/>
      </c>
      <c r="G136" s="2" t="str">
        <f t="shared" si="7"/>
        <v/>
      </c>
      <c r="H136">
        <v>-1.0420715</v>
      </c>
      <c r="I136">
        <v>1.0545549999999999</v>
      </c>
      <c r="J136">
        <v>-0.87731879999999995</v>
      </c>
      <c r="K136">
        <v>-1.0584083</v>
      </c>
      <c r="L136">
        <v>0.98874030000000002</v>
      </c>
      <c r="M136">
        <v>0.82509714000000001</v>
      </c>
      <c r="N136">
        <v>0.81269157000000003</v>
      </c>
      <c r="O136">
        <v>1</v>
      </c>
      <c r="P136">
        <v>1</v>
      </c>
      <c r="Q136">
        <v>1</v>
      </c>
      <c r="R136" s="1">
        <v>0.27</v>
      </c>
      <c r="S136" s="1">
        <v>0.24</v>
      </c>
      <c r="T136" s="1">
        <v>0.32</v>
      </c>
      <c r="U136" s="1">
        <v>0.27</v>
      </c>
      <c r="V136" s="1">
        <v>0.28000000000000003</v>
      </c>
      <c r="W136">
        <f t="shared" si="8"/>
        <v>0</v>
      </c>
    </row>
    <row r="137" spans="1:23" hidden="1" x14ac:dyDescent="0.3">
      <c r="A137" t="s">
        <v>150</v>
      </c>
      <c r="B137">
        <v>41</v>
      </c>
      <c r="C137" s="2" t="str">
        <f t="shared" si="9"/>
        <v/>
      </c>
      <c r="D137" s="2" t="str">
        <f t="shared" si="9"/>
        <v/>
      </c>
      <c r="E137" s="2" t="str">
        <f t="shared" si="9"/>
        <v/>
      </c>
      <c r="F137" s="2" t="str">
        <f t="shared" si="7"/>
        <v/>
      </c>
      <c r="G137" s="2" t="str">
        <f t="shared" si="7"/>
        <v/>
      </c>
      <c r="H137">
        <v>-1.2370034000000001</v>
      </c>
      <c r="I137">
        <v>1.4588601999999999</v>
      </c>
      <c r="J137">
        <v>1.0617106000000001</v>
      </c>
      <c r="K137">
        <v>0.67589854999999999</v>
      </c>
      <c r="L137">
        <v>1.1891626</v>
      </c>
      <c r="M137">
        <v>0.66603080000000003</v>
      </c>
      <c r="N137">
        <v>0.57129620000000003</v>
      </c>
      <c r="O137">
        <v>0.99018633</v>
      </c>
      <c r="P137">
        <v>1</v>
      </c>
      <c r="Q137">
        <v>1</v>
      </c>
      <c r="R137" s="1">
        <v>0.46</v>
      </c>
      <c r="S137" s="1">
        <v>0.46</v>
      </c>
      <c r="T137" s="1">
        <v>0.32</v>
      </c>
      <c r="U137" s="1">
        <v>0.17</v>
      </c>
      <c r="V137" s="1">
        <v>0.24</v>
      </c>
      <c r="W137">
        <f t="shared" si="8"/>
        <v>0</v>
      </c>
    </row>
    <row r="138" spans="1:23" x14ac:dyDescent="0.3">
      <c r="A138" t="s">
        <v>151</v>
      </c>
      <c r="B138">
        <v>38</v>
      </c>
      <c r="C138" s="2" t="str">
        <f t="shared" si="9"/>
        <v/>
      </c>
      <c r="D138" s="2" t="str">
        <f t="shared" si="9"/>
        <v/>
      </c>
      <c r="E138" s="2" t="str">
        <f t="shared" si="9"/>
        <v/>
      </c>
      <c r="F138" s="2">
        <f t="shared" si="7"/>
        <v>-1.5773543000000001</v>
      </c>
      <c r="G138" s="2" t="str">
        <f t="shared" si="7"/>
        <v/>
      </c>
      <c r="H138">
        <v>-0.71755815000000001</v>
      </c>
      <c r="I138">
        <v>-0.64631780000000005</v>
      </c>
      <c r="J138">
        <v>-1.2025313</v>
      </c>
      <c r="K138">
        <v>-1.5773543000000001</v>
      </c>
      <c r="L138">
        <v>1.2375198999999999</v>
      </c>
      <c r="M138">
        <v>0.98504879999999995</v>
      </c>
      <c r="N138">
        <v>0.97519250000000002</v>
      </c>
      <c r="O138">
        <v>1</v>
      </c>
      <c r="P138">
        <v>0.38409162000000002</v>
      </c>
      <c r="Q138">
        <v>1</v>
      </c>
      <c r="R138" s="1">
        <v>0.34</v>
      </c>
      <c r="S138" s="1">
        <v>0.39</v>
      </c>
      <c r="T138" s="1">
        <v>0.28999999999999998</v>
      </c>
      <c r="U138" s="1">
        <v>0.37</v>
      </c>
      <c r="V138" s="1">
        <v>0.55000000000000004</v>
      </c>
      <c r="W138">
        <f t="shared" si="8"/>
        <v>-1.5773543000000001</v>
      </c>
    </row>
    <row r="139" spans="1:23" hidden="1" x14ac:dyDescent="0.3">
      <c r="A139" t="s">
        <v>152</v>
      </c>
      <c r="B139">
        <v>61</v>
      </c>
      <c r="C139" s="2" t="str">
        <f t="shared" si="9"/>
        <v/>
      </c>
      <c r="D139" s="2" t="str">
        <f t="shared" si="9"/>
        <v/>
      </c>
      <c r="E139" s="2" t="str">
        <f t="shared" si="9"/>
        <v/>
      </c>
      <c r="F139" s="2" t="str">
        <f t="shared" si="7"/>
        <v/>
      </c>
      <c r="G139" s="2" t="str">
        <f t="shared" si="7"/>
        <v/>
      </c>
      <c r="H139">
        <v>-0.83361923999999998</v>
      </c>
      <c r="I139">
        <v>0.94419120000000001</v>
      </c>
      <c r="J139">
        <v>-0.77208513000000001</v>
      </c>
      <c r="K139">
        <v>0.77296810000000005</v>
      </c>
      <c r="L139">
        <v>0.71339580000000002</v>
      </c>
      <c r="M139">
        <v>1</v>
      </c>
      <c r="N139">
        <v>0.87374269999999998</v>
      </c>
      <c r="O139">
        <v>0.9519862</v>
      </c>
      <c r="P139">
        <v>1</v>
      </c>
      <c r="Q139">
        <v>1</v>
      </c>
      <c r="R139" s="1">
        <v>0.23</v>
      </c>
      <c r="S139" s="1">
        <v>0.2</v>
      </c>
      <c r="T139" s="1">
        <v>0.28000000000000003</v>
      </c>
      <c r="U139" s="1">
        <v>0.18</v>
      </c>
      <c r="V139" s="1">
        <v>0.25</v>
      </c>
      <c r="W139">
        <f t="shared" si="8"/>
        <v>0</v>
      </c>
    </row>
    <row r="140" spans="1:23" hidden="1" x14ac:dyDescent="0.3">
      <c r="A140" t="s">
        <v>153</v>
      </c>
      <c r="B140">
        <v>16</v>
      </c>
      <c r="C140" s="2" t="str">
        <f t="shared" si="9"/>
        <v/>
      </c>
      <c r="D140" s="2" t="str">
        <f t="shared" si="9"/>
        <v/>
      </c>
      <c r="E140" s="2" t="str">
        <f t="shared" si="9"/>
        <v/>
      </c>
      <c r="F140" s="2" t="str">
        <f t="shared" si="7"/>
        <v/>
      </c>
      <c r="G140" s="2" t="str">
        <f t="shared" si="7"/>
        <v/>
      </c>
      <c r="H140">
        <v>-1.0974052999999999</v>
      </c>
      <c r="I140">
        <v>0.63817650000000004</v>
      </c>
      <c r="J140">
        <v>-1.5834128999999999</v>
      </c>
      <c r="K140">
        <v>-1.6330009000000001</v>
      </c>
      <c r="L140">
        <v>0.74708339999999995</v>
      </c>
      <c r="M140">
        <v>0.78282136000000002</v>
      </c>
      <c r="N140">
        <v>1</v>
      </c>
      <c r="O140">
        <v>0.71409195999999997</v>
      </c>
      <c r="P140">
        <v>0.61339120000000003</v>
      </c>
      <c r="Q140">
        <v>1</v>
      </c>
      <c r="R140" s="1">
        <v>0.38</v>
      </c>
      <c r="S140" s="1">
        <v>0.19</v>
      </c>
      <c r="T140" s="1">
        <v>0.25</v>
      </c>
      <c r="U140" s="1">
        <v>0.31</v>
      </c>
      <c r="V140" s="1">
        <v>0.38</v>
      </c>
      <c r="W140">
        <f t="shared" si="8"/>
        <v>0</v>
      </c>
    </row>
    <row r="141" spans="1:23" x14ac:dyDescent="0.3">
      <c r="A141" t="s">
        <v>154</v>
      </c>
      <c r="B141">
        <v>54</v>
      </c>
      <c r="C141" s="2" t="str">
        <f t="shared" si="9"/>
        <v/>
      </c>
      <c r="D141" s="2">
        <f t="shared" si="9"/>
        <v>1.41838</v>
      </c>
      <c r="E141" s="2" t="str">
        <f t="shared" si="9"/>
        <v/>
      </c>
      <c r="F141" s="2" t="str">
        <f t="shared" si="7"/>
        <v/>
      </c>
      <c r="G141" s="2" t="str">
        <f t="shared" si="7"/>
        <v/>
      </c>
      <c r="H141">
        <v>-1.327137</v>
      </c>
      <c r="I141">
        <v>1.41838</v>
      </c>
      <c r="J141">
        <v>0.7971452</v>
      </c>
      <c r="K141">
        <v>0.90639890000000001</v>
      </c>
      <c r="L141">
        <v>-0.97659079999999998</v>
      </c>
      <c r="M141">
        <v>0.69684416000000005</v>
      </c>
      <c r="N141">
        <v>0.47843196999999998</v>
      </c>
      <c r="O141">
        <v>0.96905589999999997</v>
      </c>
      <c r="P141">
        <v>1</v>
      </c>
      <c r="Q141">
        <v>1</v>
      </c>
      <c r="R141" s="1">
        <v>0.31</v>
      </c>
      <c r="S141" s="1">
        <v>0.33</v>
      </c>
      <c r="T141" s="1">
        <v>0.06</v>
      </c>
      <c r="U141" s="1">
        <v>0.39</v>
      </c>
      <c r="V141" s="1">
        <v>0.35</v>
      </c>
      <c r="W141">
        <f t="shared" si="8"/>
        <v>1.41838</v>
      </c>
    </row>
    <row r="142" spans="1:23" x14ac:dyDescent="0.3">
      <c r="A142" t="s">
        <v>155</v>
      </c>
      <c r="B142">
        <v>17</v>
      </c>
      <c r="C142" s="2" t="str">
        <f t="shared" si="9"/>
        <v/>
      </c>
      <c r="D142" s="2">
        <f t="shared" si="9"/>
        <v>1.4157664000000001</v>
      </c>
      <c r="E142" s="2" t="str">
        <f t="shared" si="9"/>
        <v/>
      </c>
      <c r="F142" s="2" t="str">
        <f t="shared" si="7"/>
        <v/>
      </c>
      <c r="G142" s="2" t="str">
        <f t="shared" si="7"/>
        <v/>
      </c>
      <c r="H142">
        <v>-1.1384116</v>
      </c>
      <c r="I142">
        <v>1.4157664000000001</v>
      </c>
      <c r="J142">
        <v>0.55237024999999995</v>
      </c>
      <c r="K142">
        <v>1.3176831</v>
      </c>
      <c r="L142">
        <v>-1.1421395999999999</v>
      </c>
      <c r="M142">
        <v>0.73572150000000003</v>
      </c>
      <c r="N142">
        <v>0.44643613999999998</v>
      </c>
      <c r="O142">
        <v>0.97107429999999995</v>
      </c>
      <c r="P142">
        <v>1</v>
      </c>
      <c r="Q142">
        <v>1</v>
      </c>
      <c r="R142" s="1">
        <v>0.35</v>
      </c>
      <c r="S142" s="1">
        <v>0.47</v>
      </c>
      <c r="T142" s="1">
        <v>0.41</v>
      </c>
      <c r="U142" s="1">
        <v>0.53</v>
      </c>
      <c r="V142" s="1">
        <v>0.59</v>
      </c>
      <c r="W142">
        <f t="shared" si="8"/>
        <v>1.4157664000000001</v>
      </c>
    </row>
    <row r="143" spans="1:23" hidden="1" x14ac:dyDescent="0.3">
      <c r="A143" t="s">
        <v>156</v>
      </c>
      <c r="B143">
        <v>21</v>
      </c>
      <c r="C143" s="2" t="str">
        <f t="shared" si="9"/>
        <v/>
      </c>
      <c r="D143" s="2" t="str">
        <f t="shared" si="9"/>
        <v/>
      </c>
      <c r="E143" s="2" t="str">
        <f t="shared" si="9"/>
        <v/>
      </c>
      <c r="F143" s="2" t="str">
        <f t="shared" si="7"/>
        <v/>
      </c>
      <c r="G143" s="2" t="str">
        <f t="shared" si="7"/>
        <v/>
      </c>
      <c r="H143">
        <v>-1.3338776000000001</v>
      </c>
      <c r="I143">
        <v>1.5428702000000001</v>
      </c>
      <c r="J143">
        <v>0.90032356999999996</v>
      </c>
      <c r="K143">
        <v>-0.79087554999999998</v>
      </c>
      <c r="L143">
        <v>0.73416334000000005</v>
      </c>
      <c r="M143">
        <v>0.73105799999999999</v>
      </c>
      <c r="N143">
        <v>0.71055424</v>
      </c>
      <c r="O143">
        <v>0.91775507000000001</v>
      </c>
      <c r="P143">
        <v>1</v>
      </c>
      <c r="Q143">
        <v>1</v>
      </c>
      <c r="R143" s="1">
        <v>0.19</v>
      </c>
      <c r="S143" s="1">
        <v>0.43</v>
      </c>
      <c r="T143" s="1">
        <v>0.05</v>
      </c>
      <c r="U143" s="1">
        <v>0.19</v>
      </c>
      <c r="V143" s="1">
        <v>0.05</v>
      </c>
      <c r="W143">
        <f t="shared" si="8"/>
        <v>0</v>
      </c>
    </row>
    <row r="144" spans="1:23" hidden="1" x14ac:dyDescent="0.3">
      <c r="A144" t="s">
        <v>157</v>
      </c>
      <c r="B144">
        <v>43</v>
      </c>
      <c r="C144" s="2" t="str">
        <f t="shared" si="9"/>
        <v/>
      </c>
      <c r="D144" s="2" t="str">
        <f t="shared" si="9"/>
        <v/>
      </c>
      <c r="E144" s="2" t="str">
        <f t="shared" si="9"/>
        <v/>
      </c>
      <c r="F144" s="2" t="str">
        <f t="shared" si="7"/>
        <v/>
      </c>
      <c r="G144" s="2" t="str">
        <f t="shared" si="7"/>
        <v/>
      </c>
      <c r="H144">
        <v>0.84573984000000002</v>
      </c>
      <c r="I144">
        <v>1.1586285999999999</v>
      </c>
      <c r="J144">
        <v>0.71916055999999995</v>
      </c>
      <c r="K144">
        <v>1.3414847000000001</v>
      </c>
      <c r="L144">
        <v>-0.65949979999999997</v>
      </c>
      <c r="M144">
        <v>0.97578779999999998</v>
      </c>
      <c r="N144">
        <v>0.67392189999999996</v>
      </c>
      <c r="O144">
        <v>0.96838855999999995</v>
      </c>
      <c r="P144">
        <v>1</v>
      </c>
      <c r="Q144">
        <v>1</v>
      </c>
      <c r="R144" s="1">
        <v>0.21</v>
      </c>
      <c r="S144" s="1">
        <v>0.26</v>
      </c>
      <c r="T144" s="1">
        <v>0.21</v>
      </c>
      <c r="U144" s="1">
        <v>0.3</v>
      </c>
      <c r="V144" s="1">
        <v>7.0000000000000007E-2</v>
      </c>
      <c r="W144">
        <f t="shared" si="8"/>
        <v>0</v>
      </c>
    </row>
    <row r="145" spans="1:23" x14ac:dyDescent="0.3">
      <c r="A145" t="s">
        <v>158</v>
      </c>
      <c r="B145">
        <v>55</v>
      </c>
      <c r="C145" s="2" t="str">
        <f t="shared" si="9"/>
        <v/>
      </c>
      <c r="D145" s="2">
        <f t="shared" si="9"/>
        <v>1.2701966</v>
      </c>
      <c r="E145" s="2" t="str">
        <f t="shared" si="9"/>
        <v/>
      </c>
      <c r="F145" s="2" t="str">
        <f t="shared" si="7"/>
        <v/>
      </c>
      <c r="G145" s="2" t="str">
        <f t="shared" si="7"/>
        <v/>
      </c>
      <c r="H145">
        <v>0.80786579999999997</v>
      </c>
      <c r="I145">
        <v>1.2701966</v>
      </c>
      <c r="J145">
        <v>1.4932703000000001</v>
      </c>
      <c r="K145">
        <v>0.89353925000000001</v>
      </c>
      <c r="L145">
        <v>1.2830998</v>
      </c>
      <c r="M145">
        <v>1</v>
      </c>
      <c r="N145">
        <v>0.49638613999999998</v>
      </c>
      <c r="O145">
        <v>1</v>
      </c>
      <c r="P145">
        <v>1</v>
      </c>
      <c r="Q145">
        <v>1</v>
      </c>
      <c r="R145" s="1">
        <v>0.24</v>
      </c>
      <c r="S145" s="1">
        <v>0.31</v>
      </c>
      <c r="T145" s="1">
        <v>0.4</v>
      </c>
      <c r="U145" s="1">
        <v>0.33</v>
      </c>
      <c r="V145" s="1">
        <v>0.44</v>
      </c>
      <c r="W145">
        <f t="shared" si="8"/>
        <v>1.2701966</v>
      </c>
    </row>
    <row r="146" spans="1:23" hidden="1" x14ac:dyDescent="0.3">
      <c r="A146" t="s">
        <v>159</v>
      </c>
      <c r="B146">
        <v>23</v>
      </c>
      <c r="C146" s="2" t="str">
        <f t="shared" si="9"/>
        <v/>
      </c>
      <c r="D146" s="2" t="str">
        <f t="shared" si="9"/>
        <v/>
      </c>
      <c r="E146" s="2" t="str">
        <f t="shared" si="9"/>
        <v/>
      </c>
      <c r="F146" s="2" t="str">
        <f t="shared" si="7"/>
        <v/>
      </c>
      <c r="G146" s="2" t="str">
        <f t="shared" si="7"/>
        <v/>
      </c>
      <c r="H146">
        <v>0.71212010000000003</v>
      </c>
      <c r="I146">
        <v>0.83389102999999998</v>
      </c>
      <c r="J146">
        <v>1.130155</v>
      </c>
      <c r="K146">
        <v>-0.83482590000000001</v>
      </c>
      <c r="L146">
        <v>1.1279804</v>
      </c>
      <c r="M146">
        <v>1</v>
      </c>
      <c r="N146">
        <v>0.93804335999999999</v>
      </c>
      <c r="O146">
        <v>1</v>
      </c>
      <c r="P146">
        <v>1</v>
      </c>
      <c r="Q146">
        <v>1</v>
      </c>
      <c r="R146" s="1">
        <v>0.26</v>
      </c>
      <c r="S146" s="1">
        <v>0.39</v>
      </c>
      <c r="T146" s="1">
        <v>0.39</v>
      </c>
      <c r="U146" s="1">
        <v>0.26</v>
      </c>
      <c r="V146" s="1">
        <v>0.43</v>
      </c>
      <c r="W146">
        <f t="shared" si="8"/>
        <v>0</v>
      </c>
    </row>
    <row r="147" spans="1:23" hidden="1" x14ac:dyDescent="0.3">
      <c r="A147" t="s">
        <v>160</v>
      </c>
      <c r="B147">
        <v>19</v>
      </c>
      <c r="C147" s="2" t="str">
        <f t="shared" si="9"/>
        <v/>
      </c>
      <c r="D147" s="2" t="str">
        <f t="shared" si="9"/>
        <v/>
      </c>
      <c r="E147" s="2" t="str">
        <f t="shared" si="9"/>
        <v/>
      </c>
      <c r="F147" s="2" t="str">
        <f t="shared" si="7"/>
        <v/>
      </c>
      <c r="G147" s="2" t="str">
        <f t="shared" si="7"/>
        <v/>
      </c>
      <c r="H147">
        <v>1.1134465</v>
      </c>
      <c r="I147">
        <v>1.5074282999999999</v>
      </c>
      <c r="J147">
        <v>1.6426940000000001</v>
      </c>
      <c r="K147">
        <v>1.0833995000000001</v>
      </c>
      <c r="L147">
        <v>1.4126604</v>
      </c>
      <c r="M147">
        <v>0.91776115000000003</v>
      </c>
      <c r="N147">
        <v>0.55500156</v>
      </c>
      <c r="O147">
        <v>0.87980365999999999</v>
      </c>
      <c r="P147">
        <v>1</v>
      </c>
      <c r="Q147">
        <v>1</v>
      </c>
      <c r="R147" s="1">
        <v>0.16</v>
      </c>
      <c r="S147" s="1">
        <v>0.37</v>
      </c>
      <c r="T147" s="1">
        <v>0.53</v>
      </c>
      <c r="U147" s="1">
        <v>0.37</v>
      </c>
      <c r="V147" s="1">
        <v>0.53</v>
      </c>
      <c r="W147">
        <f t="shared" si="8"/>
        <v>0</v>
      </c>
    </row>
    <row r="148" spans="1:23" hidden="1" x14ac:dyDescent="0.3">
      <c r="A148" t="s">
        <v>161</v>
      </c>
      <c r="B148">
        <v>33</v>
      </c>
      <c r="C148" s="2" t="str">
        <f t="shared" si="9"/>
        <v/>
      </c>
      <c r="D148" s="2" t="str">
        <f t="shared" si="9"/>
        <v/>
      </c>
      <c r="E148" s="2" t="str">
        <f t="shared" si="9"/>
        <v/>
      </c>
      <c r="F148" s="2" t="str">
        <f t="shared" si="7"/>
        <v/>
      </c>
      <c r="G148" s="2" t="str">
        <f t="shared" si="7"/>
        <v/>
      </c>
      <c r="H148">
        <v>0.79097379999999995</v>
      </c>
      <c r="I148">
        <v>-0.83777153000000004</v>
      </c>
      <c r="J148">
        <v>0.96594893999999998</v>
      </c>
      <c r="K148">
        <v>1.0272272</v>
      </c>
      <c r="L148">
        <v>0.61698704999999998</v>
      </c>
      <c r="M148">
        <v>1</v>
      </c>
      <c r="N148">
        <v>0.96801099999999995</v>
      </c>
      <c r="O148">
        <v>1</v>
      </c>
      <c r="P148">
        <v>1</v>
      </c>
      <c r="Q148">
        <v>0.99006400000000006</v>
      </c>
      <c r="R148" s="1">
        <v>0.39</v>
      </c>
      <c r="S148" s="1">
        <v>0.24</v>
      </c>
      <c r="T148" s="1">
        <v>0.33</v>
      </c>
      <c r="U148" s="1">
        <v>0.33</v>
      </c>
      <c r="V148" s="1">
        <v>0.27</v>
      </c>
      <c r="W148">
        <f t="shared" si="8"/>
        <v>0</v>
      </c>
    </row>
    <row r="149" spans="1:23" hidden="1" x14ac:dyDescent="0.3">
      <c r="A149" t="s">
        <v>162</v>
      </c>
      <c r="B149">
        <v>18</v>
      </c>
      <c r="C149" s="2" t="str">
        <f t="shared" si="9"/>
        <v/>
      </c>
      <c r="D149" s="2" t="str">
        <f t="shared" si="9"/>
        <v/>
      </c>
      <c r="E149" s="2" t="str">
        <f t="shared" si="9"/>
        <v/>
      </c>
      <c r="F149" s="2" t="str">
        <f t="shared" si="7"/>
        <v/>
      </c>
      <c r="G149" s="2" t="str">
        <f t="shared" si="7"/>
        <v/>
      </c>
      <c r="H149">
        <v>0.60705304000000004</v>
      </c>
      <c r="I149">
        <v>0.80756559999999999</v>
      </c>
      <c r="J149">
        <v>0.85166249999999999</v>
      </c>
      <c r="K149">
        <v>0.80355275000000004</v>
      </c>
      <c r="L149">
        <v>0.60660179999999997</v>
      </c>
      <c r="M149">
        <v>0.99100739999999998</v>
      </c>
      <c r="N149">
        <v>0.94115510000000002</v>
      </c>
      <c r="O149">
        <v>0.97254750000000001</v>
      </c>
      <c r="P149">
        <v>1</v>
      </c>
      <c r="Q149">
        <v>0.9682423</v>
      </c>
      <c r="R149" s="1">
        <v>0.22</v>
      </c>
      <c r="S149" s="1">
        <v>0.44</v>
      </c>
      <c r="T149" s="1">
        <v>0.39</v>
      </c>
      <c r="U149" s="1">
        <v>0.28000000000000003</v>
      </c>
      <c r="V149" s="1">
        <v>0.28000000000000003</v>
      </c>
      <c r="W149">
        <f t="shared" si="8"/>
        <v>0</v>
      </c>
    </row>
    <row r="150" spans="1:23" hidden="1" x14ac:dyDescent="0.3">
      <c r="A150" t="s">
        <v>163</v>
      </c>
      <c r="B150">
        <v>114</v>
      </c>
      <c r="C150" s="2" t="str">
        <f t="shared" si="9"/>
        <v/>
      </c>
      <c r="D150" s="2" t="str">
        <f t="shared" si="9"/>
        <v/>
      </c>
      <c r="E150" s="2" t="str">
        <f t="shared" si="9"/>
        <v/>
      </c>
      <c r="F150" s="2" t="str">
        <f t="shared" si="7"/>
        <v/>
      </c>
      <c r="G150" s="2" t="str">
        <f t="shared" si="7"/>
        <v/>
      </c>
      <c r="H150">
        <v>-1.0618863000000001</v>
      </c>
      <c r="I150">
        <v>1.22316</v>
      </c>
      <c r="J150">
        <v>0.75748040000000005</v>
      </c>
      <c r="K150">
        <v>0.8585817</v>
      </c>
      <c r="L150">
        <v>-0.88201549999999995</v>
      </c>
      <c r="M150">
        <v>0.82184564999999998</v>
      </c>
      <c r="N150">
        <v>0.54936147000000002</v>
      </c>
      <c r="O150">
        <v>0.96866609999999997</v>
      </c>
      <c r="P150">
        <v>1</v>
      </c>
      <c r="Q150">
        <v>1</v>
      </c>
      <c r="R150" s="1">
        <v>0.28999999999999998</v>
      </c>
      <c r="S150" s="1">
        <v>0.38</v>
      </c>
      <c r="T150" s="1">
        <v>0.18</v>
      </c>
      <c r="U150" s="1">
        <v>0.36</v>
      </c>
      <c r="V150" s="1">
        <v>0.36</v>
      </c>
      <c r="W150">
        <f t="shared" si="8"/>
        <v>0</v>
      </c>
    </row>
    <row r="151" spans="1:23" hidden="1" x14ac:dyDescent="0.3">
      <c r="A151" t="s">
        <v>164</v>
      </c>
      <c r="B151">
        <v>20</v>
      </c>
      <c r="C151" s="2" t="str">
        <f t="shared" si="9"/>
        <v/>
      </c>
      <c r="D151" s="2" t="str">
        <f t="shared" si="9"/>
        <v/>
      </c>
      <c r="E151" s="2" t="str">
        <f t="shared" si="9"/>
        <v/>
      </c>
      <c r="F151" s="2" t="str">
        <f t="shared" si="7"/>
        <v/>
      </c>
      <c r="G151" s="2" t="str">
        <f t="shared" si="7"/>
        <v/>
      </c>
      <c r="H151">
        <v>1.0812672000000001</v>
      </c>
      <c r="I151">
        <v>-0.69261810000000001</v>
      </c>
      <c r="J151">
        <v>1.1151154000000001</v>
      </c>
      <c r="K151">
        <v>0.89964840000000001</v>
      </c>
      <c r="L151">
        <v>0.74330229999999997</v>
      </c>
      <c r="M151">
        <v>0.90739829999999999</v>
      </c>
      <c r="N151">
        <v>1</v>
      </c>
      <c r="O151">
        <v>0.97450099999999995</v>
      </c>
      <c r="P151">
        <v>1</v>
      </c>
      <c r="Q151">
        <v>1</v>
      </c>
      <c r="R151" s="1">
        <v>0.3</v>
      </c>
      <c r="S151" s="1">
        <v>0.4</v>
      </c>
      <c r="T151" s="1">
        <v>0.3</v>
      </c>
      <c r="U151" s="1">
        <v>0.3</v>
      </c>
      <c r="V151" s="1">
        <v>0.65</v>
      </c>
      <c r="W151">
        <f t="shared" si="8"/>
        <v>0</v>
      </c>
    </row>
    <row r="152" spans="1:23" x14ac:dyDescent="0.3">
      <c r="A152" t="s">
        <v>165</v>
      </c>
      <c r="B152">
        <v>17</v>
      </c>
      <c r="C152" s="2" t="str">
        <f t="shared" si="9"/>
        <v/>
      </c>
      <c r="D152" s="2">
        <f t="shared" si="9"/>
        <v>1.6350666</v>
      </c>
      <c r="E152" s="2" t="str">
        <f t="shared" si="9"/>
        <v/>
      </c>
      <c r="F152" s="2" t="str">
        <f t="shared" si="7"/>
        <v/>
      </c>
      <c r="G152" s="2" t="str">
        <f t="shared" si="7"/>
        <v/>
      </c>
      <c r="H152">
        <v>-1.2849164</v>
      </c>
      <c r="I152">
        <v>1.6350666</v>
      </c>
      <c r="J152">
        <v>-0.81424229999999997</v>
      </c>
      <c r="K152">
        <v>0.80145264000000005</v>
      </c>
      <c r="L152">
        <v>-1.1094930000000001</v>
      </c>
      <c r="M152">
        <v>0.80252683000000002</v>
      </c>
      <c r="N152">
        <v>0.47136699999999998</v>
      </c>
      <c r="O152">
        <v>0.94315994000000003</v>
      </c>
      <c r="P152">
        <v>1</v>
      </c>
      <c r="Q152">
        <v>0.97870075999999995</v>
      </c>
      <c r="R152" s="1">
        <v>0.65</v>
      </c>
      <c r="S152" s="1">
        <v>0.65</v>
      </c>
      <c r="T152" s="1">
        <v>0.24</v>
      </c>
      <c r="U152" s="1">
        <v>0.71</v>
      </c>
      <c r="V152" s="1">
        <v>0.47</v>
      </c>
      <c r="W152">
        <f t="shared" si="8"/>
        <v>1.6350666</v>
      </c>
    </row>
    <row r="153" spans="1:23" hidden="1" x14ac:dyDescent="0.3">
      <c r="A153" t="s">
        <v>166</v>
      </c>
      <c r="B153">
        <v>47</v>
      </c>
      <c r="C153" s="2" t="str">
        <f t="shared" si="9"/>
        <v/>
      </c>
      <c r="D153" s="2" t="str">
        <f t="shared" si="9"/>
        <v/>
      </c>
      <c r="E153" s="2" t="str">
        <f t="shared" si="9"/>
        <v/>
      </c>
      <c r="F153" s="2" t="str">
        <f t="shared" si="7"/>
        <v/>
      </c>
      <c r="G153" s="2" t="str">
        <f t="shared" si="7"/>
        <v/>
      </c>
      <c r="H153">
        <v>-1.2694439</v>
      </c>
      <c r="I153">
        <v>1.221157</v>
      </c>
      <c r="J153">
        <v>-1.1703190999999999</v>
      </c>
      <c r="K153">
        <v>0.99216132999999995</v>
      </c>
      <c r="L153">
        <v>-1.3367844</v>
      </c>
      <c r="M153">
        <v>0.70243776000000002</v>
      </c>
      <c r="N153">
        <v>0.53512203999999997</v>
      </c>
      <c r="O153">
        <v>0.97444269999999999</v>
      </c>
      <c r="P153">
        <v>1</v>
      </c>
      <c r="Q153">
        <v>1</v>
      </c>
      <c r="R153" s="1">
        <v>0.3</v>
      </c>
      <c r="S153" s="1">
        <v>0.23</v>
      </c>
      <c r="T153" s="1">
        <v>0.28000000000000003</v>
      </c>
      <c r="U153" s="1">
        <v>0.47</v>
      </c>
      <c r="V153" s="1">
        <v>0.34</v>
      </c>
      <c r="W153">
        <f t="shared" si="8"/>
        <v>0</v>
      </c>
    </row>
    <row r="154" spans="1:23" hidden="1" x14ac:dyDescent="0.3">
      <c r="A154" t="s">
        <v>167</v>
      </c>
      <c r="B154">
        <v>31</v>
      </c>
      <c r="C154" s="2" t="str">
        <f t="shared" si="9"/>
        <v/>
      </c>
      <c r="D154" s="2" t="str">
        <f t="shared" si="9"/>
        <v/>
      </c>
      <c r="E154" s="2" t="str">
        <f t="shared" si="9"/>
        <v/>
      </c>
      <c r="F154" s="2" t="str">
        <f t="shared" si="7"/>
        <v/>
      </c>
      <c r="G154" s="2" t="str">
        <f t="shared" si="7"/>
        <v/>
      </c>
      <c r="H154">
        <v>-1.6553450999999999</v>
      </c>
      <c r="I154">
        <v>1.2241880000000001</v>
      </c>
      <c r="J154">
        <v>-1.3368131999999999</v>
      </c>
      <c r="K154">
        <v>0.94367343000000004</v>
      </c>
      <c r="L154">
        <v>-1.3695431</v>
      </c>
      <c r="M154">
        <v>0.75340379999999996</v>
      </c>
      <c r="N154">
        <v>0.56469460000000005</v>
      </c>
      <c r="O154">
        <v>1</v>
      </c>
      <c r="P154">
        <v>1</v>
      </c>
      <c r="Q154">
        <v>1</v>
      </c>
      <c r="R154" s="1">
        <v>0.32</v>
      </c>
      <c r="S154" s="1">
        <v>0.23</v>
      </c>
      <c r="T154" s="1">
        <v>0.32</v>
      </c>
      <c r="U154" s="1">
        <v>0.48</v>
      </c>
      <c r="V154" s="1">
        <v>0.35</v>
      </c>
      <c r="W154">
        <f t="shared" si="8"/>
        <v>0</v>
      </c>
    </row>
  </sheetData>
  <autoFilter ref="A3:W154" xr:uid="{00000000-0001-0000-0000-000000000000}">
    <filterColumn colId="22">
      <filters>
        <filter val="0.049408"/>
        <filter val="-0.0756704"/>
        <filter val="0.1565751"/>
        <filter val="0.1783123"/>
        <filter val="1.2643923"/>
        <filter val="1.2701966"/>
        <filter val="1.2826587"/>
        <filter val="1.3028141"/>
        <filter val="1.3140154"/>
        <filter val="1.3144411"/>
        <filter val="1.3383951"/>
        <filter val="1.3387388"/>
        <filter val="1.3399973"/>
        <filter val="1.3648003"/>
        <filter val="1.3863522"/>
        <filter val="1.4087708"/>
        <filter val="1.4157664"/>
        <filter val="1.41838"/>
        <filter val="1.4272249"/>
        <filter val="-1.5773543"/>
        <filter val="-1.5813044"/>
        <filter val="1.5922369"/>
        <filter val="-1.6077688"/>
        <filter val="-1.6223551"/>
        <filter val="1.6350666"/>
        <filter val="1.6499491"/>
        <filter val="1.7096732"/>
        <filter val="1.76782"/>
        <filter val="-3.1959238"/>
      </filters>
    </filterColumn>
  </autoFilter>
  <conditionalFormatting sqref="C3:G3">
    <cfRule type="colorScale" priority="2">
      <colorScale>
        <cfvo type="num" val="-3"/>
        <cfvo type="num" val="0"/>
        <cfvo type="num" val="3"/>
        <color rgb="FF0070C0"/>
        <color theme="0"/>
        <color rgb="FFC00000"/>
      </colorScale>
    </cfRule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3:G1048576">
    <cfRule type="colorScale" priority="1">
      <colorScale>
        <cfvo type="num" val="-3"/>
        <cfvo type="num" val="0"/>
        <cfvo type="num" val="3"/>
        <color rgb="FF00B0F0"/>
        <color theme="0"/>
        <color rgb="FFFF0000"/>
      </colorScale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GSEA_few-cols (phosphoproteomic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 manresa grao</dc:creator>
  <cp:lastModifiedBy>maria manresa grao</cp:lastModifiedBy>
  <dcterms:created xsi:type="dcterms:W3CDTF">2023-07-21T13:46:29Z</dcterms:created>
  <dcterms:modified xsi:type="dcterms:W3CDTF">2023-07-21T15:43:49Z</dcterms:modified>
</cp:coreProperties>
</file>