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DEJAVNOSTI\OMIKE\pISA-Projects\_p_stRT\_I_STRT\_S_01_sequences\reports\"/>
    </mc:Choice>
  </mc:AlternateContent>
  <bookViews>
    <workbookView xWindow="2220" yWindow="0" windowWidth="27690" windowHeight="12285"/>
  </bookViews>
  <sheets>
    <sheet name="Short_reads_raw_and_trimmedData" sheetId="1" r:id="rId1"/>
    <sheet name="Long_reads_PacBio_Iso-Seq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7" i="1" l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comments1.xml><?xml version="1.0" encoding="utf-8"?>
<comments xmlns="http://schemas.openxmlformats.org/spreadsheetml/2006/main">
  <authors>
    <author>Marko Petek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Marko Petek:</t>
        </r>
        <r>
          <rPr>
            <sz val="9"/>
            <color indexed="81"/>
            <rFont val="Tahoma"/>
            <family val="2"/>
          </rPr>
          <t xml:space="preserve">
 Sample Name in CLC (at least partail)</t>
        </r>
      </text>
    </comment>
  </commentList>
</comments>
</file>

<file path=xl/sharedStrings.xml><?xml version="1.0" encoding="utf-8"?>
<sst xmlns="http://schemas.openxmlformats.org/spreadsheetml/2006/main" count="920" uniqueCount="145">
  <si>
    <r>
      <t>#</t>
    </r>
    <r>
      <rPr>
        <b/>
        <sz val="11"/>
        <color theme="1"/>
        <rFont val="Calibri"/>
        <family val="2"/>
        <charset val="238"/>
        <scheme val="minor"/>
      </rPr>
      <t xml:space="preserve"> Illumina and Solid raw reads pre-processing</t>
    </r>
  </si>
  <si>
    <t># CLC Genomics Workbench 6-10</t>
  </si>
  <si>
    <r>
      <t xml:space="preserve"># </t>
    </r>
    <r>
      <rPr>
        <u/>
        <sz val="11"/>
        <color theme="1"/>
        <rFont val="Calibri"/>
        <family val="2"/>
        <charset val="238"/>
        <scheme val="minor"/>
      </rPr>
      <t>parameters used for trimming</t>
    </r>
    <r>
      <rPr>
        <sz val="11"/>
        <color theme="1"/>
        <rFont val="Calibri"/>
        <family val="2"/>
        <charset val="238"/>
        <scheme val="minor"/>
      </rPr>
      <t xml:space="preserve">
# Removal of low quality sequences (limit = 0.05). 
# Removal of ambiguous nucleotides: No ambiguous nucleotides allowed. 
# Removal of adapter sequences and polyA. 
# Removal of sequences on length: minimum length 16 nucleotides and maximum length 1,000 nucleotides.</t>
    </r>
  </si>
  <si>
    <t>Cultivar</t>
  </si>
  <si>
    <t>SampleID</t>
  </si>
  <si>
    <t>Number of reads</t>
  </si>
  <si>
    <t>Avg.length</t>
  </si>
  <si>
    <t>Number of reads after trim</t>
  </si>
  <si>
    <t>Percentage trimmed</t>
  </si>
  <si>
    <t>Avg.length after trim</t>
  </si>
  <si>
    <t>Sequencing technology</t>
  </si>
  <si>
    <t>Library type</t>
  </si>
  <si>
    <t>SRA_ID</t>
  </si>
  <si>
    <t>Desiree</t>
  </si>
  <si>
    <t>Desiree_PVY_l1_1</t>
  </si>
  <si>
    <t>Illumina</t>
  </si>
  <si>
    <t>DSN PE90 unstranded</t>
  </si>
  <si>
    <t>CONT_coi1</t>
  </si>
  <si>
    <t>PE90 unstranded</t>
  </si>
  <si>
    <t>SRR1207288</t>
  </si>
  <si>
    <t>CONT_NT</t>
  </si>
  <si>
    <t>SRR1207290</t>
  </si>
  <si>
    <t>CPB_coi1</t>
  </si>
  <si>
    <t>SRR1207287</t>
  </si>
  <si>
    <t>CPB_NT</t>
  </si>
  <si>
    <t>SRR1207289</t>
  </si>
  <si>
    <t>SRR3161991</t>
  </si>
  <si>
    <t>SRR3161995</t>
  </si>
  <si>
    <t>SRR3161999</t>
  </si>
  <si>
    <t>SRR3162003</t>
  </si>
  <si>
    <t>SRR3162007</t>
  </si>
  <si>
    <t>SRR3162011</t>
  </si>
  <si>
    <t>SRR3162015</t>
  </si>
  <si>
    <t>SRR3162019</t>
  </si>
  <si>
    <t>SRR3162023</t>
  </si>
  <si>
    <t>SRR3162027</t>
  </si>
  <si>
    <t>SRR3162031</t>
  </si>
  <si>
    <t>SRR3162035</t>
  </si>
  <si>
    <t>SRR4125238</t>
  </si>
  <si>
    <t>SRR4125239</t>
  </si>
  <si>
    <t>SRR4125240</t>
  </si>
  <si>
    <t>SRR4125241</t>
  </si>
  <si>
    <t>SRR4125242</t>
  </si>
  <si>
    <t>SRR4125243</t>
  </si>
  <si>
    <t>SRR4125244</t>
  </si>
  <si>
    <t>SRR4125245</t>
  </si>
  <si>
    <t>SRR4125246</t>
  </si>
  <si>
    <t>SRR4125247</t>
  </si>
  <si>
    <t>SRR4125248</t>
  </si>
  <si>
    <t>SRR4125249</t>
  </si>
  <si>
    <t>SRR4125250</t>
  </si>
  <si>
    <t>SRR4125251</t>
  </si>
  <si>
    <t>SRR4125252</t>
  </si>
  <si>
    <t>ERR305632_1(paired)</t>
  </si>
  <si>
    <t>ERR305632</t>
  </si>
  <si>
    <t>ERR305632_1(orphans)</t>
  </si>
  <si>
    <t>17_4_cut</t>
  </si>
  <si>
    <t>SOLiD</t>
  </si>
  <si>
    <t>SE50 unstranded</t>
  </si>
  <si>
    <t>17_2_cut</t>
  </si>
  <si>
    <t>17_3_cut</t>
  </si>
  <si>
    <t>17_1_cut</t>
  </si>
  <si>
    <t>18_1_cut</t>
  </si>
  <si>
    <t>18_2_cut</t>
  </si>
  <si>
    <t>18_3_cut</t>
  </si>
  <si>
    <t>22_1_cut</t>
  </si>
  <si>
    <t>22_2_cut</t>
  </si>
  <si>
    <t>PW363</t>
  </si>
  <si>
    <t>PW363Ry-_l1</t>
  </si>
  <si>
    <t>PW365</t>
  </si>
  <si>
    <t>PW363Ry+_l1</t>
  </si>
  <si>
    <t>13_1_cut</t>
  </si>
  <si>
    <t>13_2_cut</t>
  </si>
  <si>
    <t>13_3_cut</t>
  </si>
  <si>
    <t>14_1_cut</t>
  </si>
  <si>
    <t>14_2_cut</t>
  </si>
  <si>
    <t>14_3_cut</t>
  </si>
  <si>
    <t>15_1_cut</t>
  </si>
  <si>
    <t>15_2_cut</t>
  </si>
  <si>
    <t>15_3_cut</t>
  </si>
  <si>
    <t>16_1_cut</t>
  </si>
  <si>
    <t>16_2_cut</t>
  </si>
  <si>
    <t>16_3_cut</t>
  </si>
  <si>
    <t>Rywal</t>
  </si>
  <si>
    <t>SH086_S1</t>
  </si>
  <si>
    <t>PE100 strand-specific</t>
  </si>
  <si>
    <t>SH087_S2</t>
  </si>
  <si>
    <t>SH088_S3</t>
  </si>
  <si>
    <t>SH089_S4</t>
  </si>
  <si>
    <t>SH090_S5</t>
  </si>
  <si>
    <t>SH091_S6</t>
  </si>
  <si>
    <t>SH098_S7</t>
  </si>
  <si>
    <t>SH099_S8</t>
  </si>
  <si>
    <t>SH100_S9</t>
  </si>
  <si>
    <t>SH101_S10</t>
  </si>
  <si>
    <t>SH102_S11</t>
  </si>
  <si>
    <t>SH103_S12</t>
  </si>
  <si>
    <t>SRR10070125</t>
  </si>
  <si>
    <t>SRR10065428, SRR10065429</t>
  </si>
  <si>
    <t>SRR10065430 - SRR10065433</t>
  </si>
  <si>
    <t># PacBio Iso-Seq dataset</t>
  </si>
  <si>
    <t># processed using Iso-Seq 3 and Cupcake ToFU</t>
  </si>
  <si>
    <t>Rywal_IsoSeq_S1</t>
  </si>
  <si>
    <t>PacBio</t>
  </si>
  <si>
    <t>Iso-Seq</t>
  </si>
  <si>
    <t>SRR8281993 - SRR8282000</t>
  </si>
  <si>
    <t>Rywal_IsoSeq_S2</t>
  </si>
  <si>
    <t>SRR8282001 - SRR8282008</t>
  </si>
  <si>
    <t>Tissue</t>
  </si>
  <si>
    <t>Inoculation/infestation/treatment</t>
  </si>
  <si>
    <t>Days post inoculation/infestation/treatment</t>
  </si>
  <si>
    <t>Plants growth conditions</t>
  </si>
  <si>
    <t xml:space="preserve">Vectors or transgenic elements present </t>
  </si>
  <si>
    <t>Sequencing read length</t>
  </si>
  <si>
    <t>Orientation of reads in pair</t>
  </si>
  <si>
    <t>Read strandness</t>
  </si>
  <si>
    <t>Data Source</t>
  </si>
  <si>
    <t>leaf</t>
  </si>
  <si>
    <t>Phytophthora_infestans</t>
  </si>
  <si>
    <t>na</t>
  </si>
  <si>
    <t>fr</t>
  </si>
  <si>
    <t>both</t>
  </si>
  <si>
    <t>ENA</t>
  </si>
  <si>
    <t>control</t>
  </si>
  <si>
    <t>greenhouse</t>
  </si>
  <si>
    <t>drought</t>
  </si>
  <si>
    <t>field</t>
  </si>
  <si>
    <t>seedlings</t>
  </si>
  <si>
    <t>root</t>
  </si>
  <si>
    <t>mock</t>
  </si>
  <si>
    <t>growth chamber</t>
  </si>
  <si>
    <t>NIB</t>
  </si>
  <si>
    <t>PVY</t>
  </si>
  <si>
    <t>stem</t>
  </si>
  <si>
    <t>CPB</t>
  </si>
  <si>
    <t>coi1-RNAi element</t>
  </si>
  <si>
    <t>full-length transcripts</t>
  </si>
  <si>
    <t>forward</t>
  </si>
  <si>
    <t>NahG transgene</t>
  </si>
  <si>
    <t>reverse</t>
  </si>
  <si>
    <t>NahG transgene; Pti5 silencing hairpin</t>
  </si>
  <si>
    <t>SE100 unstranded</t>
  </si>
  <si>
    <t>SRA ID</t>
  </si>
  <si>
    <t>SRR10070123, SRR10070123</t>
  </si>
  <si>
    <t>SRX6801457 - SRX6801468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</si>
</sst>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0" fontId="0" fillId="0" borderId="0" xfId="1" applyNumberFormat="1" applyFont="1" applyAlignment="1">
      <alignment horizontal="left"/>
    </xf>
    <xf numFmtId="3" fontId="0" fillId="0" borderId="0" xfId="0" applyNumberFormat="1"/>
    <xf numFmtId="0" fontId="0" fillId="0" borderId="1" xfId="0" applyBorder="1" applyAlignment="1">
      <alignment horizontal="left"/>
    </xf>
    <xf numFmtId="3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0" fontId="0" fillId="0" borderId="1" xfId="1" applyNumberFormat="1" applyFont="1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3">
    <cellStyle name="Normal" xfId="0" builtinId="0"/>
    <cellStyle name="Normal 2" xfId="2"/>
    <cellStyle name="Percent" xfId="1" builtinId="5"/>
  </cellStyles>
  <dxfs count="14"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numFmt numFmtId="3" formatCode="#,##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R73" totalsRowShown="0" headerRowDxfId="13">
  <autoFilter ref="A4:R73"/>
  <tableColumns count="18">
    <tableColumn id="1" name="Cultivar" dataDxfId="12"/>
    <tableColumn id="2" name="SampleID" dataDxfId="11"/>
    <tableColumn id="3" name="Number of reads"/>
    <tableColumn id="4" name="Avg.length"/>
    <tableColumn id="5" name="Number of reads after trim"/>
    <tableColumn id="6" name="Percentage trimmed"/>
    <tableColumn id="7" name="Avg.length after trim"/>
    <tableColumn id="10" name="Sequencing technology" dataDxfId="10"/>
    <tableColumn id="9" name="Library type" dataDxfId="9"/>
    <tableColumn id="8" name="SRA ID"/>
    <tableColumn id="12" name="Tissue"/>
    <tableColumn id="13" name="Inoculation/infestation/treatment"/>
    <tableColumn id="14" name="Days post inoculation/infestation/treatment"/>
    <tableColumn id="15" name="Plants growth conditions"/>
    <tableColumn id="16" name="Vectors or transgenic elements present "/>
    <tableColumn id="17" name="Orientation of reads in pair"/>
    <tableColumn id="18" name="Read strandness"/>
    <tableColumn id="19" name="Data Sour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3:O5" totalsRowShown="0">
  <autoFilter ref="A3:O5"/>
  <tableColumns count="15">
    <tableColumn id="1" name="Cultivar"/>
    <tableColumn id="2" name="SampleID"/>
    <tableColumn id="3" name="Number of reads" dataDxfId="8"/>
    <tableColumn id="4" name="Avg.length"/>
    <tableColumn id="5" name="Sequencing technology"/>
    <tableColumn id="6" name="Library type"/>
    <tableColumn id="7" name="SRA_ID"/>
    <tableColumn id="8" name="Tissue" dataDxfId="7"/>
    <tableColumn id="9" name="Inoculation/infestation/treatment" dataDxfId="6"/>
    <tableColumn id="10" name="Days post inoculation/infestation/treatment" dataDxfId="5"/>
    <tableColumn id="11" name="Plants growth conditions" dataDxfId="4"/>
    <tableColumn id="12" name="Vectors or transgenic elements present " dataDxfId="3"/>
    <tableColumn id="16" name="Sequencing read length" dataDxfId="2"/>
    <tableColumn id="21" name="Read strandness" dataDxfId="1"/>
    <tableColumn id="22" name="Data Sour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88"/>
  <sheetViews>
    <sheetView tabSelected="1" topLeftCell="A27" zoomScale="60" zoomScaleNormal="60" workbookViewId="0">
      <selection activeCell="J73" sqref="J73"/>
    </sheetView>
  </sheetViews>
  <sheetFormatPr defaultRowHeight="15" x14ac:dyDescent="0.25"/>
  <cols>
    <col min="1" max="1" width="9.28515625" customWidth="1"/>
    <col min="2" max="2" width="23.42578125" bestFit="1" customWidth="1"/>
    <col min="3" max="3" width="20.85546875" bestFit="1" customWidth="1"/>
    <col min="4" max="4" width="14.7109375" bestFit="1" customWidth="1"/>
    <col min="5" max="5" width="30.140625" bestFit="1" customWidth="1"/>
    <col min="6" max="6" width="24" bestFit="1" customWidth="1"/>
    <col min="7" max="7" width="23.7109375" bestFit="1" customWidth="1"/>
    <col min="8" max="8" width="15.85546875" bestFit="1" customWidth="1"/>
    <col min="9" max="9" width="21.5703125" customWidth="1"/>
    <col min="10" max="10" width="29.7109375" bestFit="1" customWidth="1"/>
    <col min="11" max="11" width="11.140625" bestFit="1" customWidth="1"/>
    <col min="12" max="12" width="22.28515625" customWidth="1"/>
    <col min="13" max="13" width="23" customWidth="1"/>
    <col min="14" max="14" width="13.5703125" customWidth="1"/>
    <col min="15" max="15" width="27" customWidth="1"/>
    <col min="16" max="16" width="19.140625" customWidth="1"/>
    <col min="17" max="17" width="20.5703125" bestFit="1" customWidth="1"/>
    <col min="18" max="18" width="16.140625" bestFit="1" customWidth="1"/>
    <col min="19" max="19" width="10" bestFit="1" customWidth="1"/>
    <col min="20" max="20" width="7" bestFit="1" customWidth="1"/>
  </cols>
  <sheetData>
    <row r="1" spans="1:18" x14ac:dyDescent="0.25">
      <c r="A1" t="s">
        <v>0</v>
      </c>
    </row>
    <row r="2" spans="1:18" x14ac:dyDescent="0.25">
      <c r="A2" s="21" t="s">
        <v>1</v>
      </c>
      <c r="B2" s="21"/>
      <c r="C2" s="21"/>
      <c r="D2" s="21"/>
      <c r="E2" s="21"/>
      <c r="F2" s="21"/>
      <c r="G2" s="21"/>
      <c r="H2" s="1"/>
      <c r="I2" s="1"/>
    </row>
    <row r="3" spans="1:18" ht="75" customHeight="1" x14ac:dyDescent="0.25">
      <c r="A3" s="22" t="s">
        <v>2</v>
      </c>
      <c r="B3" s="22"/>
      <c r="C3" s="22"/>
      <c r="D3" s="22"/>
      <c r="E3" s="22"/>
      <c r="F3" s="22"/>
      <c r="G3" s="22"/>
      <c r="H3" s="2"/>
      <c r="I3" s="2"/>
    </row>
    <row r="4" spans="1:18" s="20" customFormat="1" ht="4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" t="s">
        <v>9</v>
      </c>
      <c r="H4" s="4" t="s">
        <v>10</v>
      </c>
      <c r="I4" s="4" t="s">
        <v>11</v>
      </c>
      <c r="J4" s="5" t="s">
        <v>142</v>
      </c>
      <c r="K4" s="20" t="s">
        <v>108</v>
      </c>
      <c r="L4" s="20" t="s">
        <v>109</v>
      </c>
      <c r="M4" s="20" t="s">
        <v>110</v>
      </c>
      <c r="N4" s="20" t="s">
        <v>111</v>
      </c>
      <c r="O4" s="20" t="s">
        <v>112</v>
      </c>
      <c r="P4" s="20" t="s">
        <v>114</v>
      </c>
      <c r="Q4" s="20" t="s">
        <v>115</v>
      </c>
      <c r="R4" s="20" t="s">
        <v>116</v>
      </c>
    </row>
    <row r="5" spans="1:18" x14ac:dyDescent="0.25">
      <c r="A5" s="1" t="s">
        <v>13</v>
      </c>
      <c r="B5" s="1" t="s">
        <v>14</v>
      </c>
      <c r="C5" s="6">
        <v>53899470</v>
      </c>
      <c r="D5" s="7">
        <v>90</v>
      </c>
      <c r="E5" s="6">
        <v>53899470</v>
      </c>
      <c r="F5" s="8">
        <f>E5/C5</f>
        <v>1</v>
      </c>
      <c r="G5" s="1">
        <v>89.9</v>
      </c>
      <c r="H5" s="1" t="s">
        <v>15</v>
      </c>
      <c r="I5" s="1" t="s">
        <v>16</v>
      </c>
      <c r="J5" t="s">
        <v>97</v>
      </c>
      <c r="K5" t="s">
        <v>117</v>
      </c>
      <c r="L5" t="s">
        <v>132</v>
      </c>
      <c r="M5" t="s">
        <v>119</v>
      </c>
      <c r="N5" t="s">
        <v>130</v>
      </c>
      <c r="O5" t="s">
        <v>119</v>
      </c>
      <c r="P5" t="s">
        <v>120</v>
      </c>
      <c r="Q5" t="s">
        <v>121</v>
      </c>
      <c r="R5" t="s">
        <v>131</v>
      </c>
    </row>
    <row r="6" spans="1:18" x14ac:dyDescent="0.25">
      <c r="A6" s="1" t="s">
        <v>13</v>
      </c>
      <c r="B6" s="1" t="s">
        <v>17</v>
      </c>
      <c r="C6" s="6">
        <v>49158746</v>
      </c>
      <c r="D6" s="7">
        <v>90</v>
      </c>
      <c r="E6" s="6">
        <v>49158746</v>
      </c>
      <c r="F6" s="8">
        <f t="shared" ref="F6:F47" si="0">E6/C6</f>
        <v>1</v>
      </c>
      <c r="G6" s="7">
        <v>90</v>
      </c>
      <c r="H6" s="1" t="s">
        <v>15</v>
      </c>
      <c r="I6" s="1" t="s">
        <v>18</v>
      </c>
      <c r="J6" t="s">
        <v>19</v>
      </c>
      <c r="K6" t="s">
        <v>117</v>
      </c>
      <c r="L6" t="s">
        <v>123</v>
      </c>
      <c r="M6">
        <v>1</v>
      </c>
      <c r="N6" t="s">
        <v>130</v>
      </c>
      <c r="O6" t="s">
        <v>135</v>
      </c>
      <c r="P6" t="s">
        <v>120</v>
      </c>
      <c r="Q6" t="s">
        <v>121</v>
      </c>
      <c r="R6" t="s">
        <v>131</v>
      </c>
    </row>
    <row r="7" spans="1:18" x14ac:dyDescent="0.25">
      <c r="A7" s="1" t="s">
        <v>13</v>
      </c>
      <c r="B7" s="1" t="s">
        <v>20</v>
      </c>
      <c r="C7" s="6">
        <v>48679626</v>
      </c>
      <c r="D7" s="7">
        <v>90</v>
      </c>
      <c r="E7" s="6">
        <v>48679626</v>
      </c>
      <c r="F7" s="8">
        <f t="shared" si="0"/>
        <v>1</v>
      </c>
      <c r="G7" s="7">
        <v>90</v>
      </c>
      <c r="H7" s="1" t="s">
        <v>15</v>
      </c>
      <c r="I7" s="1" t="s">
        <v>18</v>
      </c>
      <c r="J7" t="s">
        <v>21</v>
      </c>
      <c r="K7" t="s">
        <v>117</v>
      </c>
      <c r="L7" t="s">
        <v>123</v>
      </c>
      <c r="M7">
        <v>1</v>
      </c>
      <c r="N7" t="s">
        <v>130</v>
      </c>
      <c r="O7" t="s">
        <v>119</v>
      </c>
      <c r="P7" t="s">
        <v>120</v>
      </c>
      <c r="Q7" t="s">
        <v>121</v>
      </c>
      <c r="R7" t="s">
        <v>131</v>
      </c>
    </row>
    <row r="8" spans="1:18" x14ac:dyDescent="0.25">
      <c r="A8" s="1" t="s">
        <v>13</v>
      </c>
      <c r="B8" s="1" t="s">
        <v>22</v>
      </c>
      <c r="C8" s="6">
        <v>47988790</v>
      </c>
      <c r="D8" s="7">
        <v>90</v>
      </c>
      <c r="E8" s="6">
        <v>47988790</v>
      </c>
      <c r="F8" s="8">
        <f t="shared" si="0"/>
        <v>1</v>
      </c>
      <c r="G8" s="7">
        <v>90</v>
      </c>
      <c r="H8" s="1" t="s">
        <v>15</v>
      </c>
      <c r="I8" s="1" t="s">
        <v>18</v>
      </c>
      <c r="J8" t="s">
        <v>23</v>
      </c>
      <c r="K8" t="s">
        <v>117</v>
      </c>
      <c r="L8" t="s">
        <v>134</v>
      </c>
      <c r="M8">
        <v>1</v>
      </c>
      <c r="N8" t="s">
        <v>130</v>
      </c>
      <c r="O8" t="s">
        <v>135</v>
      </c>
      <c r="P8" t="s">
        <v>120</v>
      </c>
      <c r="Q8" t="s">
        <v>121</v>
      </c>
      <c r="R8" t="s">
        <v>131</v>
      </c>
    </row>
    <row r="9" spans="1:18" x14ac:dyDescent="0.25">
      <c r="A9" s="1" t="s">
        <v>13</v>
      </c>
      <c r="B9" s="1" t="s">
        <v>24</v>
      </c>
      <c r="C9" s="6">
        <v>49224502</v>
      </c>
      <c r="D9" s="7">
        <v>90</v>
      </c>
      <c r="E9" s="6">
        <v>49224502</v>
      </c>
      <c r="F9" s="8">
        <f t="shared" si="0"/>
        <v>1</v>
      </c>
      <c r="G9" s="7">
        <v>90</v>
      </c>
      <c r="H9" s="1" t="s">
        <v>15</v>
      </c>
      <c r="I9" s="1" t="s">
        <v>18</v>
      </c>
      <c r="J9" t="s">
        <v>25</v>
      </c>
      <c r="K9" t="s">
        <v>117</v>
      </c>
      <c r="L9" t="s">
        <v>134</v>
      </c>
      <c r="M9">
        <v>1</v>
      </c>
      <c r="N9" t="s">
        <v>130</v>
      </c>
      <c r="O9" t="s">
        <v>119</v>
      </c>
      <c r="P9" t="s">
        <v>120</v>
      </c>
      <c r="Q9" t="s">
        <v>121</v>
      </c>
      <c r="R9" t="s">
        <v>131</v>
      </c>
    </row>
    <row r="10" spans="1:18" x14ac:dyDescent="0.25">
      <c r="A10" s="1" t="s">
        <v>13</v>
      </c>
      <c r="B10" s="1" t="s">
        <v>26</v>
      </c>
      <c r="C10" s="6">
        <v>11642703</v>
      </c>
      <c r="D10" s="7">
        <v>49</v>
      </c>
      <c r="E10" s="6">
        <v>11596396</v>
      </c>
      <c r="F10" s="8">
        <f t="shared" si="0"/>
        <v>0.99602265899937492</v>
      </c>
      <c r="G10" s="7">
        <v>47.3</v>
      </c>
      <c r="H10" s="1" t="s">
        <v>15</v>
      </c>
      <c r="I10" s="7" t="s">
        <v>58</v>
      </c>
      <c r="J10" s="1" t="s">
        <v>26</v>
      </c>
      <c r="K10" t="s">
        <v>117</v>
      </c>
      <c r="L10" t="s">
        <v>123</v>
      </c>
      <c r="M10" t="s">
        <v>119</v>
      </c>
      <c r="N10" t="s">
        <v>126</v>
      </c>
      <c r="O10" t="s">
        <v>119</v>
      </c>
      <c r="P10" t="s">
        <v>119</v>
      </c>
      <c r="Q10" t="s">
        <v>121</v>
      </c>
      <c r="R10" t="s">
        <v>122</v>
      </c>
    </row>
    <row r="11" spans="1:18" x14ac:dyDescent="0.25">
      <c r="A11" s="1" t="s">
        <v>13</v>
      </c>
      <c r="B11" s="1" t="s">
        <v>27</v>
      </c>
      <c r="C11" s="6">
        <v>11742842</v>
      </c>
      <c r="D11" s="7">
        <v>49</v>
      </c>
      <c r="E11" s="6">
        <v>11713708</v>
      </c>
      <c r="F11" s="8">
        <f t="shared" si="0"/>
        <v>0.99751899923374598</v>
      </c>
      <c r="G11" s="7">
        <v>48</v>
      </c>
      <c r="H11" s="1" t="s">
        <v>15</v>
      </c>
      <c r="I11" s="7" t="s">
        <v>58</v>
      </c>
      <c r="J11" s="1" t="s">
        <v>27</v>
      </c>
      <c r="K11" t="s">
        <v>117</v>
      </c>
      <c r="L11" t="s">
        <v>125</v>
      </c>
      <c r="M11" t="s">
        <v>119</v>
      </c>
      <c r="N11" t="s">
        <v>126</v>
      </c>
      <c r="O11" t="s">
        <v>119</v>
      </c>
      <c r="P11" t="s">
        <v>119</v>
      </c>
      <c r="Q11" t="s">
        <v>121</v>
      </c>
      <c r="R11" t="s">
        <v>122</v>
      </c>
    </row>
    <row r="12" spans="1:18" x14ac:dyDescent="0.25">
      <c r="A12" s="1" t="s">
        <v>13</v>
      </c>
      <c r="B12" s="1" t="s">
        <v>28</v>
      </c>
      <c r="C12" s="6">
        <v>11835090</v>
      </c>
      <c r="D12" s="7">
        <v>49</v>
      </c>
      <c r="E12" s="6">
        <v>11787063</v>
      </c>
      <c r="F12" s="8">
        <f t="shared" si="0"/>
        <v>0.99594198269721645</v>
      </c>
      <c r="G12" s="7">
        <v>47.2</v>
      </c>
      <c r="H12" s="1" t="s">
        <v>15</v>
      </c>
      <c r="I12" s="7" t="s">
        <v>58</v>
      </c>
      <c r="J12" s="1" t="s">
        <v>28</v>
      </c>
      <c r="K12" t="s">
        <v>117</v>
      </c>
      <c r="L12" t="s">
        <v>123</v>
      </c>
      <c r="M12" t="s">
        <v>119</v>
      </c>
      <c r="N12" t="s">
        <v>124</v>
      </c>
      <c r="O12" t="s">
        <v>119</v>
      </c>
      <c r="P12" t="s">
        <v>119</v>
      </c>
      <c r="Q12" t="s">
        <v>121</v>
      </c>
      <c r="R12" t="s">
        <v>122</v>
      </c>
    </row>
    <row r="13" spans="1:18" x14ac:dyDescent="0.25">
      <c r="A13" s="1" t="s">
        <v>13</v>
      </c>
      <c r="B13" s="1" t="s">
        <v>29</v>
      </c>
      <c r="C13" s="6">
        <v>12066501</v>
      </c>
      <c r="D13" s="7">
        <v>49</v>
      </c>
      <c r="E13" s="6">
        <v>12023318</v>
      </c>
      <c r="F13" s="8">
        <f t="shared" si="0"/>
        <v>0.99642124920886344</v>
      </c>
      <c r="G13" s="7">
        <v>47.5</v>
      </c>
      <c r="H13" s="1" t="s">
        <v>15</v>
      </c>
      <c r="I13" s="7" t="s">
        <v>58</v>
      </c>
      <c r="J13" s="1" t="s">
        <v>29</v>
      </c>
      <c r="K13" t="s">
        <v>117</v>
      </c>
      <c r="L13" t="s">
        <v>125</v>
      </c>
      <c r="M13" t="s">
        <v>119</v>
      </c>
      <c r="N13" t="s">
        <v>124</v>
      </c>
      <c r="O13" t="s">
        <v>119</v>
      </c>
      <c r="P13" t="s">
        <v>119</v>
      </c>
      <c r="Q13" t="s">
        <v>121</v>
      </c>
      <c r="R13" t="s">
        <v>122</v>
      </c>
    </row>
    <row r="14" spans="1:18" x14ac:dyDescent="0.25">
      <c r="A14" s="1" t="s">
        <v>13</v>
      </c>
      <c r="B14" s="1" t="s">
        <v>30</v>
      </c>
      <c r="C14" s="6">
        <v>12412385</v>
      </c>
      <c r="D14" s="7">
        <v>49</v>
      </c>
      <c r="E14" s="6">
        <v>12368684</v>
      </c>
      <c r="F14" s="8">
        <f t="shared" si="0"/>
        <v>0.99647924230516538</v>
      </c>
      <c r="G14" s="7">
        <v>47.5</v>
      </c>
      <c r="H14" s="1" t="s">
        <v>15</v>
      </c>
      <c r="I14" s="7" t="s">
        <v>58</v>
      </c>
      <c r="J14" s="1" t="s">
        <v>30</v>
      </c>
      <c r="K14" t="s">
        <v>117</v>
      </c>
      <c r="L14" t="s">
        <v>123</v>
      </c>
      <c r="M14" t="s">
        <v>119</v>
      </c>
      <c r="N14" t="s">
        <v>124</v>
      </c>
      <c r="O14" t="s">
        <v>119</v>
      </c>
      <c r="P14" t="s">
        <v>119</v>
      </c>
      <c r="Q14" t="s">
        <v>121</v>
      </c>
      <c r="R14" t="s">
        <v>122</v>
      </c>
    </row>
    <row r="15" spans="1:18" x14ac:dyDescent="0.25">
      <c r="A15" s="1" t="s">
        <v>13</v>
      </c>
      <c r="B15" s="1" t="s">
        <v>31</v>
      </c>
      <c r="C15" s="6">
        <v>11869495</v>
      </c>
      <c r="D15" s="7">
        <v>49</v>
      </c>
      <c r="E15" s="6">
        <v>11840459</v>
      </c>
      <c r="F15" s="8">
        <f t="shared" si="0"/>
        <v>0.99755372911821438</v>
      </c>
      <c r="G15" s="7">
        <v>48</v>
      </c>
      <c r="H15" s="1" t="s">
        <v>15</v>
      </c>
      <c r="I15" s="7" t="s">
        <v>58</v>
      </c>
      <c r="J15" s="1" t="s">
        <v>31</v>
      </c>
      <c r="K15" t="s">
        <v>117</v>
      </c>
      <c r="L15" t="s">
        <v>125</v>
      </c>
      <c r="M15" t="s">
        <v>119</v>
      </c>
      <c r="N15" t="s">
        <v>124</v>
      </c>
      <c r="O15" t="s">
        <v>119</v>
      </c>
      <c r="P15" t="s">
        <v>119</v>
      </c>
      <c r="Q15" t="s">
        <v>121</v>
      </c>
      <c r="R15" t="s">
        <v>122</v>
      </c>
    </row>
    <row r="16" spans="1:18" x14ac:dyDescent="0.25">
      <c r="A16" s="1" t="s">
        <v>13</v>
      </c>
      <c r="B16" s="1" t="s">
        <v>32</v>
      </c>
      <c r="C16" s="6">
        <v>12319733</v>
      </c>
      <c r="D16" s="7">
        <v>49</v>
      </c>
      <c r="E16" s="6">
        <v>12286870</v>
      </c>
      <c r="F16" s="8">
        <f t="shared" si="0"/>
        <v>0.99733249089083342</v>
      </c>
      <c r="G16" s="7">
        <v>47.9</v>
      </c>
      <c r="H16" s="1" t="s">
        <v>15</v>
      </c>
      <c r="I16" s="7" t="s">
        <v>58</v>
      </c>
      <c r="J16" s="1" t="s">
        <v>32</v>
      </c>
      <c r="K16" t="s">
        <v>117</v>
      </c>
      <c r="L16" t="s">
        <v>123</v>
      </c>
      <c r="M16" t="s">
        <v>119</v>
      </c>
      <c r="N16" t="s">
        <v>124</v>
      </c>
      <c r="O16" t="s">
        <v>119</v>
      </c>
      <c r="P16" t="s">
        <v>119</v>
      </c>
      <c r="Q16" t="s">
        <v>121</v>
      </c>
      <c r="R16" t="s">
        <v>122</v>
      </c>
    </row>
    <row r="17" spans="1:18" x14ac:dyDescent="0.25">
      <c r="A17" s="1" t="s">
        <v>13</v>
      </c>
      <c r="B17" s="1" t="s">
        <v>33</v>
      </c>
      <c r="C17" s="6">
        <v>11823475</v>
      </c>
      <c r="D17" s="7">
        <v>49</v>
      </c>
      <c r="E17" s="6">
        <v>11795018</v>
      </c>
      <c r="F17" s="8">
        <f t="shared" si="0"/>
        <v>0.9975931779785554</v>
      </c>
      <c r="G17" s="7">
        <v>48</v>
      </c>
      <c r="H17" s="1" t="s">
        <v>15</v>
      </c>
      <c r="I17" s="7" t="s">
        <v>58</v>
      </c>
      <c r="J17" s="1" t="s">
        <v>33</v>
      </c>
      <c r="K17" t="s">
        <v>117</v>
      </c>
      <c r="L17" t="s">
        <v>125</v>
      </c>
      <c r="M17" t="s">
        <v>119</v>
      </c>
      <c r="N17" t="s">
        <v>124</v>
      </c>
      <c r="O17" t="s">
        <v>119</v>
      </c>
      <c r="P17" t="s">
        <v>119</v>
      </c>
      <c r="Q17" t="s">
        <v>121</v>
      </c>
      <c r="R17" t="s">
        <v>122</v>
      </c>
    </row>
    <row r="18" spans="1:18" x14ac:dyDescent="0.25">
      <c r="A18" s="1" t="s">
        <v>13</v>
      </c>
      <c r="B18" s="1" t="s">
        <v>34</v>
      </c>
      <c r="C18" s="6">
        <v>18275400</v>
      </c>
      <c r="D18" s="7">
        <v>49</v>
      </c>
      <c r="E18" s="6">
        <v>18229735</v>
      </c>
      <c r="F18" s="8">
        <f t="shared" si="0"/>
        <v>0.99750128588156761</v>
      </c>
      <c r="G18" s="7">
        <v>47.8</v>
      </c>
      <c r="H18" s="1" t="s">
        <v>15</v>
      </c>
      <c r="I18" s="7" t="s">
        <v>58</v>
      </c>
      <c r="J18" s="1" t="s">
        <v>34</v>
      </c>
      <c r="K18" t="s">
        <v>117</v>
      </c>
      <c r="L18" t="s">
        <v>123</v>
      </c>
      <c r="M18" t="s">
        <v>119</v>
      </c>
      <c r="N18" t="s">
        <v>126</v>
      </c>
      <c r="O18" t="s">
        <v>119</v>
      </c>
      <c r="P18" t="s">
        <v>119</v>
      </c>
      <c r="Q18" t="s">
        <v>121</v>
      </c>
      <c r="R18" t="s">
        <v>122</v>
      </c>
    </row>
    <row r="19" spans="1:18" x14ac:dyDescent="0.25">
      <c r="A19" s="1" t="s">
        <v>13</v>
      </c>
      <c r="B19" s="1" t="s">
        <v>35</v>
      </c>
      <c r="C19" s="6">
        <v>19163175</v>
      </c>
      <c r="D19" s="7">
        <v>49</v>
      </c>
      <c r="E19" s="6">
        <v>19116224</v>
      </c>
      <c r="F19" s="8">
        <f t="shared" si="0"/>
        <v>0.99754993627099897</v>
      </c>
      <c r="G19" s="7">
        <v>47.9</v>
      </c>
      <c r="H19" s="1" t="s">
        <v>15</v>
      </c>
      <c r="I19" s="7" t="s">
        <v>58</v>
      </c>
      <c r="J19" s="1" t="s">
        <v>35</v>
      </c>
      <c r="K19" t="s">
        <v>117</v>
      </c>
      <c r="L19" t="s">
        <v>125</v>
      </c>
      <c r="M19" t="s">
        <v>119</v>
      </c>
      <c r="N19" t="s">
        <v>126</v>
      </c>
      <c r="O19" t="s">
        <v>119</v>
      </c>
      <c r="P19" t="s">
        <v>119</v>
      </c>
      <c r="Q19" t="s">
        <v>121</v>
      </c>
      <c r="R19" t="s">
        <v>122</v>
      </c>
    </row>
    <row r="20" spans="1:18" x14ac:dyDescent="0.25">
      <c r="A20" s="1" t="s">
        <v>13</v>
      </c>
      <c r="B20" s="1" t="s">
        <v>36</v>
      </c>
      <c r="C20" s="6">
        <v>20086368</v>
      </c>
      <c r="D20" s="7">
        <v>49</v>
      </c>
      <c r="E20" s="6">
        <v>20015876</v>
      </c>
      <c r="F20" s="8">
        <f t="shared" si="0"/>
        <v>0.99649055518648266</v>
      </c>
      <c r="G20" s="7">
        <v>47.5</v>
      </c>
      <c r="H20" s="1" t="s">
        <v>15</v>
      </c>
      <c r="I20" s="7" t="s">
        <v>58</v>
      </c>
      <c r="J20" s="1" t="s">
        <v>36</v>
      </c>
      <c r="K20" t="s">
        <v>117</v>
      </c>
      <c r="L20" t="s">
        <v>123</v>
      </c>
      <c r="M20" t="s">
        <v>119</v>
      </c>
      <c r="N20" t="s">
        <v>126</v>
      </c>
      <c r="O20" t="s">
        <v>119</v>
      </c>
      <c r="P20" t="s">
        <v>119</v>
      </c>
      <c r="Q20" t="s">
        <v>121</v>
      </c>
      <c r="R20" t="s">
        <v>122</v>
      </c>
    </row>
    <row r="21" spans="1:18" x14ac:dyDescent="0.25">
      <c r="A21" s="1" t="s">
        <v>13</v>
      </c>
      <c r="B21" s="1" t="s">
        <v>37</v>
      </c>
      <c r="C21" s="6">
        <v>19487715</v>
      </c>
      <c r="D21" s="7">
        <v>49</v>
      </c>
      <c r="E21" s="6">
        <v>19422314</v>
      </c>
      <c r="F21" s="8">
        <f t="shared" si="0"/>
        <v>0.99664398827671685</v>
      </c>
      <c r="G21" s="7">
        <v>47.5</v>
      </c>
      <c r="H21" s="1" t="s">
        <v>15</v>
      </c>
      <c r="I21" s="7" t="s">
        <v>58</v>
      </c>
      <c r="J21" s="1" t="s">
        <v>37</v>
      </c>
      <c r="K21" t="s">
        <v>117</v>
      </c>
      <c r="L21" t="s">
        <v>125</v>
      </c>
      <c r="M21" t="s">
        <v>119</v>
      </c>
      <c r="N21" t="s">
        <v>126</v>
      </c>
      <c r="O21" t="s">
        <v>119</v>
      </c>
      <c r="P21" t="s">
        <v>119</v>
      </c>
      <c r="Q21" t="s">
        <v>121</v>
      </c>
      <c r="R21" t="s">
        <v>122</v>
      </c>
    </row>
    <row r="22" spans="1:18" x14ac:dyDescent="0.25">
      <c r="A22" s="1" t="s">
        <v>13</v>
      </c>
      <c r="B22" s="1" t="s">
        <v>38</v>
      </c>
      <c r="C22" s="6">
        <v>10635534</v>
      </c>
      <c r="D22" s="7">
        <v>101</v>
      </c>
      <c r="E22" s="6">
        <v>10549062</v>
      </c>
      <c r="F22" s="8">
        <f t="shared" si="0"/>
        <v>0.99186951966868797</v>
      </c>
      <c r="G22" s="7">
        <v>95.1</v>
      </c>
      <c r="H22" s="1" t="s">
        <v>15</v>
      </c>
      <c r="I22" s="7" t="s">
        <v>141</v>
      </c>
      <c r="J22" s="1" t="s">
        <v>38</v>
      </c>
      <c r="K22" t="s">
        <v>127</v>
      </c>
      <c r="L22" t="s">
        <v>119</v>
      </c>
      <c r="M22" t="s">
        <v>119</v>
      </c>
      <c r="N22" t="s">
        <v>119</v>
      </c>
      <c r="O22" t="s">
        <v>119</v>
      </c>
      <c r="P22" t="s">
        <v>119</v>
      </c>
      <c r="Q22" t="s">
        <v>121</v>
      </c>
      <c r="R22" t="s">
        <v>122</v>
      </c>
    </row>
    <row r="23" spans="1:18" x14ac:dyDescent="0.25">
      <c r="A23" s="1" t="s">
        <v>13</v>
      </c>
      <c r="B23" s="1" t="s">
        <v>39</v>
      </c>
      <c r="C23" s="6">
        <v>8283180</v>
      </c>
      <c r="D23" s="7">
        <v>101</v>
      </c>
      <c r="E23" s="6">
        <v>8220010</v>
      </c>
      <c r="F23" s="8">
        <f t="shared" si="0"/>
        <v>0.99237370188743934</v>
      </c>
      <c r="G23" s="7">
        <v>95.1</v>
      </c>
      <c r="H23" s="1" t="s">
        <v>15</v>
      </c>
      <c r="I23" s="7" t="s">
        <v>141</v>
      </c>
      <c r="J23" s="1" t="s">
        <v>39</v>
      </c>
      <c r="K23" t="s">
        <v>127</v>
      </c>
      <c r="L23" t="s">
        <v>119</v>
      </c>
      <c r="M23" t="s">
        <v>119</v>
      </c>
      <c r="N23" t="s">
        <v>119</v>
      </c>
      <c r="O23" t="s">
        <v>119</v>
      </c>
      <c r="P23" t="s">
        <v>119</v>
      </c>
      <c r="Q23" t="s">
        <v>121</v>
      </c>
      <c r="R23" t="s">
        <v>122</v>
      </c>
    </row>
    <row r="24" spans="1:18" x14ac:dyDescent="0.25">
      <c r="A24" s="1" t="s">
        <v>13</v>
      </c>
      <c r="B24" s="1" t="s">
        <v>40</v>
      </c>
      <c r="C24" s="6">
        <v>8043687</v>
      </c>
      <c r="D24" s="7">
        <v>101</v>
      </c>
      <c r="E24" s="6">
        <v>7977558</v>
      </c>
      <c r="F24" s="8">
        <f t="shared" si="0"/>
        <v>0.99177877010878224</v>
      </c>
      <c r="G24" s="7">
        <v>94.8</v>
      </c>
      <c r="H24" s="1" t="s">
        <v>15</v>
      </c>
      <c r="I24" s="7" t="s">
        <v>141</v>
      </c>
      <c r="J24" s="1" t="s">
        <v>40</v>
      </c>
      <c r="K24" t="s">
        <v>127</v>
      </c>
      <c r="L24" t="s">
        <v>119</v>
      </c>
      <c r="M24" t="s">
        <v>119</v>
      </c>
      <c r="N24" t="s">
        <v>119</v>
      </c>
      <c r="O24" t="s">
        <v>119</v>
      </c>
      <c r="P24" t="s">
        <v>119</v>
      </c>
      <c r="Q24" t="s">
        <v>121</v>
      </c>
      <c r="R24" t="s">
        <v>122</v>
      </c>
    </row>
    <row r="25" spans="1:18" x14ac:dyDescent="0.25">
      <c r="A25" s="1" t="s">
        <v>13</v>
      </c>
      <c r="B25" s="1" t="s">
        <v>41</v>
      </c>
      <c r="C25" s="6">
        <v>7944852</v>
      </c>
      <c r="D25" s="7">
        <v>101</v>
      </c>
      <c r="E25" s="6">
        <v>7878199</v>
      </c>
      <c r="F25" s="8">
        <f t="shared" si="0"/>
        <v>0.99161054227316003</v>
      </c>
      <c r="G25" s="7">
        <v>94.4</v>
      </c>
      <c r="H25" s="1" t="s">
        <v>15</v>
      </c>
      <c r="I25" s="7" t="s">
        <v>141</v>
      </c>
      <c r="J25" s="1" t="s">
        <v>41</v>
      </c>
      <c r="K25" t="s">
        <v>127</v>
      </c>
      <c r="L25" t="s">
        <v>119</v>
      </c>
      <c r="M25" t="s">
        <v>119</v>
      </c>
      <c r="N25" t="s">
        <v>119</v>
      </c>
      <c r="O25" t="s">
        <v>119</v>
      </c>
      <c r="P25" t="s">
        <v>119</v>
      </c>
      <c r="Q25" t="s">
        <v>121</v>
      </c>
      <c r="R25" t="s">
        <v>122</v>
      </c>
    </row>
    <row r="26" spans="1:18" x14ac:dyDescent="0.25">
      <c r="A26" s="1" t="s">
        <v>13</v>
      </c>
      <c r="B26" s="1" t="s">
        <v>42</v>
      </c>
      <c r="C26" s="6">
        <v>6271920</v>
      </c>
      <c r="D26" s="7">
        <v>101</v>
      </c>
      <c r="E26" s="6">
        <v>6123998</v>
      </c>
      <c r="F26" s="8">
        <f t="shared" si="0"/>
        <v>0.97641519662240595</v>
      </c>
      <c r="G26" s="7">
        <v>86.8</v>
      </c>
      <c r="H26" s="1" t="s">
        <v>15</v>
      </c>
      <c r="I26" s="7" t="s">
        <v>141</v>
      </c>
      <c r="J26" s="1" t="s">
        <v>42</v>
      </c>
      <c r="K26" t="s">
        <v>127</v>
      </c>
      <c r="L26" t="s">
        <v>119</v>
      </c>
      <c r="M26" t="s">
        <v>119</v>
      </c>
      <c r="N26" t="s">
        <v>119</v>
      </c>
      <c r="O26" t="s">
        <v>119</v>
      </c>
      <c r="P26" t="s">
        <v>119</v>
      </c>
      <c r="Q26" t="s">
        <v>121</v>
      </c>
      <c r="R26" t="s">
        <v>122</v>
      </c>
    </row>
    <row r="27" spans="1:18" x14ac:dyDescent="0.25">
      <c r="A27" s="1" t="s">
        <v>13</v>
      </c>
      <c r="B27" s="1" t="s">
        <v>43</v>
      </c>
      <c r="C27" s="6">
        <v>9980929</v>
      </c>
      <c r="D27" s="7">
        <v>101</v>
      </c>
      <c r="E27" s="6">
        <v>9536006</v>
      </c>
      <c r="F27" s="8">
        <f t="shared" si="0"/>
        <v>0.95542268660562557</v>
      </c>
      <c r="G27" s="7">
        <v>84.4</v>
      </c>
      <c r="H27" s="1" t="s">
        <v>15</v>
      </c>
      <c r="I27" s="7" t="s">
        <v>141</v>
      </c>
      <c r="J27" s="1" t="s">
        <v>43</v>
      </c>
      <c r="K27" t="s">
        <v>127</v>
      </c>
      <c r="L27" t="s">
        <v>119</v>
      </c>
      <c r="M27" t="s">
        <v>119</v>
      </c>
      <c r="N27" t="s">
        <v>119</v>
      </c>
      <c r="O27" t="s">
        <v>119</v>
      </c>
      <c r="P27" t="s">
        <v>119</v>
      </c>
      <c r="Q27" t="s">
        <v>121</v>
      </c>
      <c r="R27" t="s">
        <v>122</v>
      </c>
    </row>
    <row r="28" spans="1:18" x14ac:dyDescent="0.25">
      <c r="A28" s="1" t="s">
        <v>13</v>
      </c>
      <c r="B28" s="1" t="s">
        <v>44</v>
      </c>
      <c r="C28" s="6">
        <v>9661094</v>
      </c>
      <c r="D28" s="7">
        <v>101</v>
      </c>
      <c r="E28" s="6">
        <v>9534596</v>
      </c>
      <c r="F28" s="8">
        <f t="shared" si="0"/>
        <v>0.98690645179521075</v>
      </c>
      <c r="G28" s="7">
        <v>93.4</v>
      </c>
      <c r="H28" s="1" t="s">
        <v>15</v>
      </c>
      <c r="I28" s="7" t="s">
        <v>141</v>
      </c>
      <c r="J28" s="1" t="s">
        <v>44</v>
      </c>
      <c r="K28" t="s">
        <v>127</v>
      </c>
      <c r="L28" t="s">
        <v>119</v>
      </c>
      <c r="M28" t="s">
        <v>119</v>
      </c>
      <c r="N28" t="s">
        <v>119</v>
      </c>
      <c r="O28" t="s">
        <v>119</v>
      </c>
      <c r="P28" t="s">
        <v>119</v>
      </c>
      <c r="Q28" t="s">
        <v>121</v>
      </c>
      <c r="R28" t="s">
        <v>122</v>
      </c>
    </row>
    <row r="29" spans="1:18" x14ac:dyDescent="0.25">
      <c r="A29" s="1" t="s">
        <v>13</v>
      </c>
      <c r="B29" s="1" t="s">
        <v>45</v>
      </c>
      <c r="C29" s="6">
        <v>10087171</v>
      </c>
      <c r="D29" s="7">
        <v>101</v>
      </c>
      <c r="E29" s="6">
        <v>9997955</v>
      </c>
      <c r="F29" s="8">
        <f t="shared" si="0"/>
        <v>0.99115549840485506</v>
      </c>
      <c r="G29" s="7">
        <v>95.2</v>
      </c>
      <c r="H29" s="1" t="s">
        <v>15</v>
      </c>
      <c r="I29" s="7" t="s">
        <v>141</v>
      </c>
      <c r="J29" s="1" t="s">
        <v>45</v>
      </c>
      <c r="K29" t="s">
        <v>127</v>
      </c>
      <c r="L29" t="s">
        <v>119</v>
      </c>
      <c r="M29" t="s">
        <v>119</v>
      </c>
      <c r="N29" t="s">
        <v>119</v>
      </c>
      <c r="O29" t="s">
        <v>119</v>
      </c>
      <c r="P29" t="s">
        <v>119</v>
      </c>
      <c r="Q29" t="s">
        <v>121</v>
      </c>
      <c r="R29" t="s">
        <v>122</v>
      </c>
    </row>
    <row r="30" spans="1:18" x14ac:dyDescent="0.25">
      <c r="A30" s="1" t="s">
        <v>13</v>
      </c>
      <c r="B30" s="1" t="s">
        <v>46</v>
      </c>
      <c r="C30" s="6">
        <v>9248282</v>
      </c>
      <c r="D30" s="7">
        <v>101</v>
      </c>
      <c r="E30" s="6">
        <v>9140995</v>
      </c>
      <c r="F30" s="8">
        <f t="shared" si="0"/>
        <v>0.98839925080139213</v>
      </c>
      <c r="G30" s="7">
        <v>94.5</v>
      </c>
      <c r="H30" s="1" t="s">
        <v>15</v>
      </c>
      <c r="I30" s="7" t="s">
        <v>141</v>
      </c>
      <c r="J30" s="1" t="s">
        <v>46</v>
      </c>
      <c r="K30" t="s">
        <v>127</v>
      </c>
      <c r="L30" t="s">
        <v>119</v>
      </c>
      <c r="M30" t="s">
        <v>119</v>
      </c>
      <c r="N30" t="s">
        <v>119</v>
      </c>
      <c r="O30" t="s">
        <v>119</v>
      </c>
      <c r="P30" t="s">
        <v>119</v>
      </c>
      <c r="Q30" t="s">
        <v>121</v>
      </c>
      <c r="R30" t="s">
        <v>122</v>
      </c>
    </row>
    <row r="31" spans="1:18" x14ac:dyDescent="0.25">
      <c r="A31" s="1" t="s">
        <v>13</v>
      </c>
      <c r="B31" s="1" t="s">
        <v>47</v>
      </c>
      <c r="C31" s="6">
        <v>4256250</v>
      </c>
      <c r="D31" s="7">
        <v>101</v>
      </c>
      <c r="E31" s="6">
        <v>4249828</v>
      </c>
      <c r="F31" s="8">
        <f t="shared" si="0"/>
        <v>0.99849116005873717</v>
      </c>
      <c r="G31" s="7">
        <v>98.2</v>
      </c>
      <c r="H31" s="1" t="s">
        <v>15</v>
      </c>
      <c r="I31" s="7" t="s">
        <v>141</v>
      </c>
      <c r="J31" s="1" t="s">
        <v>47</v>
      </c>
      <c r="K31" t="s">
        <v>127</v>
      </c>
      <c r="L31" t="s">
        <v>119</v>
      </c>
      <c r="M31" t="s">
        <v>119</v>
      </c>
      <c r="N31" t="s">
        <v>119</v>
      </c>
      <c r="O31" t="s">
        <v>119</v>
      </c>
      <c r="P31" t="s">
        <v>119</v>
      </c>
      <c r="Q31" t="s">
        <v>121</v>
      </c>
      <c r="R31" t="s">
        <v>122</v>
      </c>
    </row>
    <row r="32" spans="1:18" x14ac:dyDescent="0.25">
      <c r="A32" s="1" t="s">
        <v>13</v>
      </c>
      <c r="B32" s="1" t="s">
        <v>48</v>
      </c>
      <c r="C32" s="6">
        <v>5972182</v>
      </c>
      <c r="D32" s="7">
        <v>101</v>
      </c>
      <c r="E32" s="6">
        <v>5942451</v>
      </c>
      <c r="F32" s="8">
        <f t="shared" si="0"/>
        <v>0.99502175251859371</v>
      </c>
      <c r="G32" s="7">
        <v>98.1</v>
      </c>
      <c r="H32" s="1" t="s">
        <v>15</v>
      </c>
      <c r="I32" s="7" t="s">
        <v>141</v>
      </c>
      <c r="J32" s="1" t="s">
        <v>48</v>
      </c>
      <c r="K32" t="s">
        <v>128</v>
      </c>
      <c r="L32" t="s">
        <v>119</v>
      </c>
      <c r="M32" t="s">
        <v>119</v>
      </c>
      <c r="N32" t="s">
        <v>119</v>
      </c>
      <c r="O32" t="s">
        <v>119</v>
      </c>
      <c r="P32" t="s">
        <v>119</v>
      </c>
      <c r="Q32" t="s">
        <v>121</v>
      </c>
      <c r="R32" t="s">
        <v>122</v>
      </c>
    </row>
    <row r="33" spans="1:18" x14ac:dyDescent="0.25">
      <c r="A33" s="1" t="s">
        <v>13</v>
      </c>
      <c r="B33" s="1" t="s">
        <v>49</v>
      </c>
      <c r="C33" s="6">
        <v>5193719</v>
      </c>
      <c r="D33" s="7">
        <v>101</v>
      </c>
      <c r="E33" s="6">
        <v>5176844</v>
      </c>
      <c r="F33" s="8">
        <f t="shared" si="0"/>
        <v>0.99675088313403171</v>
      </c>
      <c r="G33" s="7">
        <v>98.1</v>
      </c>
      <c r="H33" s="1" t="s">
        <v>15</v>
      </c>
      <c r="I33" s="7" t="s">
        <v>141</v>
      </c>
      <c r="J33" s="1" t="s">
        <v>49</v>
      </c>
      <c r="K33" t="s">
        <v>128</v>
      </c>
      <c r="L33" t="s">
        <v>119</v>
      </c>
      <c r="M33" t="s">
        <v>119</v>
      </c>
      <c r="N33" t="s">
        <v>119</v>
      </c>
      <c r="O33" t="s">
        <v>119</v>
      </c>
      <c r="P33" t="s">
        <v>119</v>
      </c>
      <c r="Q33" t="s">
        <v>121</v>
      </c>
      <c r="R33" t="s">
        <v>122</v>
      </c>
    </row>
    <row r="34" spans="1:18" x14ac:dyDescent="0.25">
      <c r="A34" s="1" t="s">
        <v>13</v>
      </c>
      <c r="B34" s="1" t="s">
        <v>50</v>
      </c>
      <c r="C34" s="6">
        <v>6644676</v>
      </c>
      <c r="D34" s="7">
        <v>101</v>
      </c>
      <c r="E34" s="6">
        <v>6617306</v>
      </c>
      <c r="F34" s="8">
        <f t="shared" si="0"/>
        <v>0.99588091277889246</v>
      </c>
      <c r="G34" s="7">
        <v>97.8</v>
      </c>
      <c r="H34" s="1" t="s">
        <v>15</v>
      </c>
      <c r="I34" s="7" t="s">
        <v>141</v>
      </c>
      <c r="J34" s="1" t="s">
        <v>50</v>
      </c>
      <c r="K34" t="s">
        <v>128</v>
      </c>
      <c r="L34" t="s">
        <v>119</v>
      </c>
      <c r="M34" t="s">
        <v>119</v>
      </c>
      <c r="N34" t="s">
        <v>119</v>
      </c>
      <c r="O34" t="s">
        <v>119</v>
      </c>
      <c r="P34" t="s">
        <v>119</v>
      </c>
      <c r="Q34" t="s">
        <v>121</v>
      </c>
      <c r="R34" t="s">
        <v>122</v>
      </c>
    </row>
    <row r="35" spans="1:18" x14ac:dyDescent="0.25">
      <c r="A35" s="1" t="s">
        <v>13</v>
      </c>
      <c r="B35" s="1" t="s">
        <v>51</v>
      </c>
      <c r="C35" s="6">
        <v>5219511</v>
      </c>
      <c r="D35" s="7">
        <v>101</v>
      </c>
      <c r="E35" s="6">
        <v>5207958</v>
      </c>
      <c r="F35" s="8">
        <f t="shared" si="0"/>
        <v>0.99778657425954276</v>
      </c>
      <c r="G35" s="7">
        <v>98.1</v>
      </c>
      <c r="H35" s="1" t="s">
        <v>15</v>
      </c>
      <c r="I35" s="7" t="s">
        <v>141</v>
      </c>
      <c r="J35" s="1" t="s">
        <v>51</v>
      </c>
      <c r="K35" t="s">
        <v>128</v>
      </c>
      <c r="L35" t="s">
        <v>119</v>
      </c>
      <c r="M35" t="s">
        <v>119</v>
      </c>
      <c r="N35" t="s">
        <v>119</v>
      </c>
      <c r="O35" t="s">
        <v>119</v>
      </c>
      <c r="P35" t="s">
        <v>119</v>
      </c>
      <c r="Q35" t="s">
        <v>121</v>
      </c>
      <c r="R35" t="s">
        <v>122</v>
      </c>
    </row>
    <row r="36" spans="1:18" x14ac:dyDescent="0.25">
      <c r="A36" s="1" t="s">
        <v>13</v>
      </c>
      <c r="B36" s="1" t="s">
        <v>52</v>
      </c>
      <c r="C36" s="6">
        <v>3881450</v>
      </c>
      <c r="D36" s="7">
        <v>101</v>
      </c>
      <c r="E36" s="6">
        <v>3871776</v>
      </c>
      <c r="F36" s="8">
        <f t="shared" si="0"/>
        <v>0.99750763245694263</v>
      </c>
      <c r="G36" s="7">
        <v>98</v>
      </c>
      <c r="H36" s="1" t="s">
        <v>15</v>
      </c>
      <c r="I36" s="7" t="s">
        <v>141</v>
      </c>
      <c r="J36" s="1" t="s">
        <v>52</v>
      </c>
      <c r="K36" t="s">
        <v>128</v>
      </c>
      <c r="L36" t="s">
        <v>119</v>
      </c>
      <c r="M36" t="s">
        <v>119</v>
      </c>
      <c r="N36" t="s">
        <v>119</v>
      </c>
      <c r="O36" t="s">
        <v>119</v>
      </c>
      <c r="P36" t="s">
        <v>119</v>
      </c>
      <c r="Q36" t="s">
        <v>121</v>
      </c>
      <c r="R36" t="s">
        <v>122</v>
      </c>
    </row>
    <row r="37" spans="1:18" x14ac:dyDescent="0.25">
      <c r="A37" s="1" t="s">
        <v>13</v>
      </c>
      <c r="B37" s="1" t="s">
        <v>53</v>
      </c>
      <c r="C37" s="6">
        <v>52870782</v>
      </c>
      <c r="D37" s="7">
        <v>89.2</v>
      </c>
      <c r="E37" s="6">
        <v>52476427</v>
      </c>
      <c r="F37" s="8">
        <f t="shared" si="0"/>
        <v>0.9925411543941226</v>
      </c>
      <c r="G37" s="1">
        <v>86.1</v>
      </c>
      <c r="H37" s="1" t="s">
        <v>15</v>
      </c>
      <c r="I37" s="1" t="s">
        <v>18</v>
      </c>
      <c r="J37" t="s">
        <v>54</v>
      </c>
      <c r="K37" t="s">
        <v>117</v>
      </c>
      <c r="L37" t="s">
        <v>118</v>
      </c>
      <c r="M37">
        <v>1</v>
      </c>
      <c r="N37" t="s">
        <v>119</v>
      </c>
      <c r="O37" t="s">
        <v>119</v>
      </c>
      <c r="P37" t="s">
        <v>120</v>
      </c>
      <c r="Q37" t="s">
        <v>121</v>
      </c>
      <c r="R37" t="s">
        <v>122</v>
      </c>
    </row>
    <row r="38" spans="1:18" x14ac:dyDescent="0.25">
      <c r="A38" s="1" t="s">
        <v>13</v>
      </c>
      <c r="B38" s="1" t="s">
        <v>55</v>
      </c>
      <c r="C38" s="6">
        <v>1575</v>
      </c>
      <c r="D38" s="7">
        <v>78</v>
      </c>
      <c r="E38" s="6">
        <v>1459</v>
      </c>
      <c r="F38" s="8">
        <f t="shared" si="0"/>
        <v>0.92634920634920637</v>
      </c>
      <c r="G38" s="7">
        <v>51.6</v>
      </c>
      <c r="H38" s="1" t="s">
        <v>15</v>
      </c>
      <c r="I38" s="15" t="s">
        <v>18</v>
      </c>
      <c r="J38" t="s">
        <v>54</v>
      </c>
      <c r="K38" t="s">
        <v>117</v>
      </c>
      <c r="L38" t="s">
        <v>118</v>
      </c>
      <c r="M38">
        <v>1</v>
      </c>
      <c r="N38" t="s">
        <v>119</v>
      </c>
      <c r="O38" t="s">
        <v>119</v>
      </c>
      <c r="P38" t="s">
        <v>120</v>
      </c>
      <c r="Q38" t="s">
        <v>121</v>
      </c>
      <c r="R38" t="s">
        <v>122</v>
      </c>
    </row>
    <row r="39" spans="1:18" x14ac:dyDescent="0.25">
      <c r="A39" s="1" t="s">
        <v>13</v>
      </c>
      <c r="B39" s="1" t="s">
        <v>56</v>
      </c>
      <c r="C39" s="6">
        <v>7515886</v>
      </c>
      <c r="D39" s="7">
        <v>48.9</v>
      </c>
      <c r="E39" s="6">
        <v>5042977</v>
      </c>
      <c r="F39" s="8">
        <f t="shared" si="0"/>
        <v>0.67097571730066152</v>
      </c>
      <c r="G39" s="1">
        <v>39.200000000000003</v>
      </c>
      <c r="H39" s="1" t="s">
        <v>57</v>
      </c>
      <c r="I39" s="1" t="s">
        <v>58</v>
      </c>
      <c r="J39" t="s">
        <v>98</v>
      </c>
      <c r="K39" t="s">
        <v>117</v>
      </c>
      <c r="L39" t="s">
        <v>129</v>
      </c>
      <c r="M39">
        <v>3</v>
      </c>
      <c r="N39" t="s">
        <v>130</v>
      </c>
      <c r="O39" t="s">
        <v>119</v>
      </c>
      <c r="P39" t="s">
        <v>119</v>
      </c>
      <c r="Q39" t="s">
        <v>121</v>
      </c>
      <c r="R39" t="s">
        <v>131</v>
      </c>
    </row>
    <row r="40" spans="1:18" x14ac:dyDescent="0.25">
      <c r="A40" s="1" t="s">
        <v>13</v>
      </c>
      <c r="B40" s="1" t="s">
        <v>59</v>
      </c>
      <c r="C40" s="6">
        <v>9885885</v>
      </c>
      <c r="D40" s="7">
        <v>49.3</v>
      </c>
      <c r="E40" s="6">
        <v>7265120</v>
      </c>
      <c r="F40" s="8">
        <f t="shared" si="0"/>
        <v>0.73489829185753219</v>
      </c>
      <c r="G40" s="1">
        <v>36.9</v>
      </c>
      <c r="H40" s="1" t="s">
        <v>57</v>
      </c>
      <c r="I40" s="1" t="s">
        <v>58</v>
      </c>
      <c r="J40" t="s">
        <v>98</v>
      </c>
      <c r="K40" t="s">
        <v>117</v>
      </c>
      <c r="L40" t="s">
        <v>129</v>
      </c>
      <c r="M40">
        <v>3</v>
      </c>
      <c r="N40" t="s">
        <v>130</v>
      </c>
      <c r="O40" t="s">
        <v>119</v>
      </c>
      <c r="P40" t="s">
        <v>119</v>
      </c>
      <c r="Q40" t="s">
        <v>121</v>
      </c>
      <c r="R40" t="s">
        <v>131</v>
      </c>
    </row>
    <row r="41" spans="1:18" x14ac:dyDescent="0.25">
      <c r="A41" s="1" t="s">
        <v>13</v>
      </c>
      <c r="B41" s="1" t="s">
        <v>60</v>
      </c>
      <c r="C41" s="6">
        <v>20884043</v>
      </c>
      <c r="D41" s="7">
        <v>48.9</v>
      </c>
      <c r="E41" s="6">
        <v>12069307</v>
      </c>
      <c r="F41" s="8">
        <f t="shared" si="0"/>
        <v>0.57792004163178556</v>
      </c>
      <c r="G41" s="1">
        <v>35.9</v>
      </c>
      <c r="H41" s="1" t="s">
        <v>57</v>
      </c>
      <c r="I41" s="1" t="s">
        <v>58</v>
      </c>
      <c r="J41" t="s">
        <v>98</v>
      </c>
      <c r="K41" t="s">
        <v>117</v>
      </c>
      <c r="L41" t="s">
        <v>129</v>
      </c>
      <c r="M41">
        <v>3</v>
      </c>
      <c r="N41" t="s">
        <v>130</v>
      </c>
      <c r="O41" t="s">
        <v>119</v>
      </c>
      <c r="P41" t="s">
        <v>119</v>
      </c>
      <c r="Q41" t="s">
        <v>121</v>
      </c>
      <c r="R41" t="s">
        <v>131</v>
      </c>
    </row>
    <row r="42" spans="1:18" x14ac:dyDescent="0.25">
      <c r="A42" s="1" t="s">
        <v>13</v>
      </c>
      <c r="B42" s="1" t="s">
        <v>61</v>
      </c>
      <c r="C42" s="6">
        <v>8959293</v>
      </c>
      <c r="D42" s="7">
        <v>49.2</v>
      </c>
      <c r="E42" s="6">
        <v>6973672</v>
      </c>
      <c r="F42" s="8">
        <f t="shared" si="0"/>
        <v>0.77837302563941146</v>
      </c>
      <c r="G42" s="1">
        <v>37.6</v>
      </c>
      <c r="H42" s="1" t="s">
        <v>57</v>
      </c>
      <c r="I42" s="1" t="s">
        <v>58</v>
      </c>
      <c r="J42" t="s">
        <v>98</v>
      </c>
      <c r="K42" t="s">
        <v>117</v>
      </c>
      <c r="L42" t="s">
        <v>129</v>
      </c>
      <c r="M42">
        <v>3</v>
      </c>
      <c r="N42" t="s">
        <v>130</v>
      </c>
      <c r="O42" t="s">
        <v>119</v>
      </c>
      <c r="P42" t="s">
        <v>119</v>
      </c>
      <c r="Q42" t="s">
        <v>121</v>
      </c>
      <c r="R42" t="s">
        <v>131</v>
      </c>
    </row>
    <row r="43" spans="1:18" x14ac:dyDescent="0.25">
      <c r="A43" s="1" t="s">
        <v>13</v>
      </c>
      <c r="B43" s="1" t="s">
        <v>62</v>
      </c>
      <c r="C43" s="6">
        <v>6442198</v>
      </c>
      <c r="D43" s="7">
        <v>48.8</v>
      </c>
      <c r="E43" s="6">
        <v>5014109</v>
      </c>
      <c r="F43" s="8">
        <f t="shared" si="0"/>
        <v>0.77832270911263512</v>
      </c>
      <c r="G43" s="1">
        <v>36.9</v>
      </c>
      <c r="H43" s="1" t="s">
        <v>57</v>
      </c>
      <c r="I43" s="1" t="s">
        <v>58</v>
      </c>
      <c r="J43" t="s">
        <v>98</v>
      </c>
      <c r="K43" t="s">
        <v>117</v>
      </c>
      <c r="L43" t="s">
        <v>132</v>
      </c>
      <c r="M43">
        <v>3</v>
      </c>
      <c r="N43" t="s">
        <v>130</v>
      </c>
      <c r="O43" t="s">
        <v>119</v>
      </c>
      <c r="P43" t="s">
        <v>119</v>
      </c>
      <c r="Q43" t="s">
        <v>121</v>
      </c>
      <c r="R43" t="s">
        <v>131</v>
      </c>
    </row>
    <row r="44" spans="1:18" x14ac:dyDescent="0.25">
      <c r="A44" s="1" t="s">
        <v>13</v>
      </c>
      <c r="B44" s="1" t="s">
        <v>63</v>
      </c>
      <c r="C44" s="6">
        <v>7063576</v>
      </c>
      <c r="D44" s="7">
        <v>48.8</v>
      </c>
      <c r="E44" s="6">
        <v>5201348</v>
      </c>
      <c r="F44" s="8">
        <f t="shared" si="0"/>
        <v>0.73636186543473159</v>
      </c>
      <c r="G44" s="1">
        <v>36.299999999999997</v>
      </c>
      <c r="H44" s="1" t="s">
        <v>57</v>
      </c>
      <c r="I44" s="1" t="s">
        <v>58</v>
      </c>
      <c r="J44" t="s">
        <v>98</v>
      </c>
      <c r="K44" t="s">
        <v>117</v>
      </c>
      <c r="L44" t="s">
        <v>132</v>
      </c>
      <c r="M44">
        <v>3</v>
      </c>
      <c r="N44" t="s">
        <v>130</v>
      </c>
      <c r="O44" t="s">
        <v>119</v>
      </c>
      <c r="P44" t="s">
        <v>119</v>
      </c>
      <c r="Q44" t="s">
        <v>121</v>
      </c>
      <c r="R44" t="s">
        <v>131</v>
      </c>
    </row>
    <row r="45" spans="1:18" x14ac:dyDescent="0.25">
      <c r="A45" s="1" t="s">
        <v>13</v>
      </c>
      <c r="B45" s="1" t="s">
        <v>64</v>
      </c>
      <c r="C45" s="6">
        <v>37397073</v>
      </c>
      <c r="D45" s="7">
        <v>48.6</v>
      </c>
      <c r="E45" s="6">
        <v>21342318</v>
      </c>
      <c r="F45" s="8">
        <f t="shared" si="0"/>
        <v>0.57069487764456861</v>
      </c>
      <c r="G45" s="1">
        <v>35.6</v>
      </c>
      <c r="H45" s="1" t="s">
        <v>57</v>
      </c>
      <c r="I45" s="1" t="s">
        <v>58</v>
      </c>
      <c r="J45" t="s">
        <v>98</v>
      </c>
      <c r="K45" t="s">
        <v>117</v>
      </c>
      <c r="L45" t="s">
        <v>132</v>
      </c>
      <c r="M45">
        <v>3</v>
      </c>
      <c r="N45" t="s">
        <v>130</v>
      </c>
      <c r="O45" t="s">
        <v>119</v>
      </c>
      <c r="P45" t="s">
        <v>119</v>
      </c>
      <c r="Q45" t="s">
        <v>121</v>
      </c>
      <c r="R45" t="s">
        <v>131</v>
      </c>
    </row>
    <row r="46" spans="1:18" x14ac:dyDescent="0.25">
      <c r="A46" s="1" t="s">
        <v>13</v>
      </c>
      <c r="B46" s="1" t="s">
        <v>65</v>
      </c>
      <c r="C46" s="6">
        <v>10701303</v>
      </c>
      <c r="D46" s="7">
        <v>48.8</v>
      </c>
      <c r="E46" s="6">
        <v>7999325</v>
      </c>
      <c r="F46" s="8">
        <f t="shared" si="0"/>
        <v>0.74750943880385412</v>
      </c>
      <c r="G46" s="1">
        <v>36.200000000000003</v>
      </c>
      <c r="H46" s="1" t="s">
        <v>57</v>
      </c>
      <c r="I46" s="1" t="s">
        <v>58</v>
      </c>
      <c r="J46" t="s">
        <v>98</v>
      </c>
      <c r="K46" t="s">
        <v>133</v>
      </c>
      <c r="L46" t="s">
        <v>119</v>
      </c>
      <c r="M46" t="s">
        <v>119</v>
      </c>
      <c r="N46" t="s">
        <v>130</v>
      </c>
      <c r="O46" t="s">
        <v>119</v>
      </c>
      <c r="P46" t="s">
        <v>119</v>
      </c>
      <c r="Q46" t="s">
        <v>121</v>
      </c>
      <c r="R46" t="s">
        <v>131</v>
      </c>
    </row>
    <row r="47" spans="1:18" x14ac:dyDescent="0.25">
      <c r="A47" s="10" t="s">
        <v>13</v>
      </c>
      <c r="B47" s="10" t="s">
        <v>66</v>
      </c>
      <c r="C47" s="11">
        <v>45128099</v>
      </c>
      <c r="D47" s="12">
        <v>48.5</v>
      </c>
      <c r="E47" s="11">
        <v>26108317</v>
      </c>
      <c r="F47" s="13">
        <f t="shared" si="0"/>
        <v>0.57853793043664437</v>
      </c>
      <c r="G47" s="10">
        <v>35.200000000000003</v>
      </c>
      <c r="H47" s="10" t="s">
        <v>57</v>
      </c>
      <c r="I47" s="10" t="s">
        <v>58</v>
      </c>
      <c r="J47" s="14" t="s">
        <v>98</v>
      </c>
      <c r="K47" t="s">
        <v>133</v>
      </c>
      <c r="L47" t="s">
        <v>119</v>
      </c>
      <c r="M47" t="s">
        <v>119</v>
      </c>
      <c r="N47" t="s">
        <v>130</v>
      </c>
      <c r="O47" t="s">
        <v>119</v>
      </c>
      <c r="P47" t="s">
        <v>119</v>
      </c>
      <c r="Q47" t="s">
        <v>121</v>
      </c>
      <c r="R47" t="s">
        <v>131</v>
      </c>
    </row>
    <row r="48" spans="1:18" x14ac:dyDescent="0.25">
      <c r="A48" s="1" t="s">
        <v>67</v>
      </c>
      <c r="B48" s="1" t="s">
        <v>68</v>
      </c>
      <c r="C48" s="6">
        <v>52609184</v>
      </c>
      <c r="D48" s="7">
        <v>90</v>
      </c>
      <c r="E48" s="6">
        <v>52609184</v>
      </c>
      <c r="F48" s="8">
        <v>1</v>
      </c>
      <c r="G48" s="1">
        <v>89.9</v>
      </c>
      <c r="H48" s="1" t="s">
        <v>15</v>
      </c>
      <c r="I48" s="1" t="s">
        <v>16</v>
      </c>
      <c r="J48" t="s">
        <v>143</v>
      </c>
      <c r="K48" t="s">
        <v>117</v>
      </c>
      <c r="L48" t="s">
        <v>132</v>
      </c>
      <c r="M48">
        <v>3</v>
      </c>
      <c r="N48" t="s">
        <v>130</v>
      </c>
      <c r="O48" t="s">
        <v>119</v>
      </c>
      <c r="P48" t="s">
        <v>120</v>
      </c>
      <c r="Q48" t="s">
        <v>121</v>
      </c>
      <c r="R48" t="s">
        <v>131</v>
      </c>
    </row>
    <row r="49" spans="1:18" x14ac:dyDescent="0.25">
      <c r="A49" s="1" t="s">
        <v>69</v>
      </c>
      <c r="B49" s="1" t="s">
        <v>70</v>
      </c>
      <c r="C49" s="6">
        <v>51732846</v>
      </c>
      <c r="D49" s="7">
        <v>90</v>
      </c>
      <c r="E49" s="6">
        <v>51732846</v>
      </c>
      <c r="F49" s="8">
        <v>1</v>
      </c>
      <c r="G49" s="1">
        <v>89.9</v>
      </c>
      <c r="H49" s="1" t="s">
        <v>15</v>
      </c>
      <c r="I49" s="1" t="s">
        <v>16</v>
      </c>
      <c r="J49" t="s">
        <v>143</v>
      </c>
      <c r="K49" t="s">
        <v>117</v>
      </c>
      <c r="L49" t="s">
        <v>132</v>
      </c>
      <c r="M49">
        <v>3</v>
      </c>
      <c r="N49" t="s">
        <v>130</v>
      </c>
      <c r="O49" t="s">
        <v>119</v>
      </c>
      <c r="P49" t="s">
        <v>120</v>
      </c>
      <c r="Q49" t="s">
        <v>121</v>
      </c>
      <c r="R49" t="s">
        <v>131</v>
      </c>
    </row>
    <row r="50" spans="1:18" x14ac:dyDescent="0.25">
      <c r="A50" s="1" t="s">
        <v>67</v>
      </c>
      <c r="B50" s="1" t="s">
        <v>71</v>
      </c>
      <c r="C50" s="6">
        <v>7403065</v>
      </c>
      <c r="D50" s="7">
        <v>49.6</v>
      </c>
      <c r="E50" s="6">
        <v>5684770</v>
      </c>
      <c r="F50" s="8">
        <v>0.76790000000000003</v>
      </c>
      <c r="G50" s="1">
        <v>37.700000000000003</v>
      </c>
      <c r="H50" s="1" t="s">
        <v>57</v>
      </c>
      <c r="I50" s="1" t="s">
        <v>58</v>
      </c>
      <c r="J50" t="s">
        <v>99</v>
      </c>
      <c r="K50" t="s">
        <v>117</v>
      </c>
      <c r="L50" t="s">
        <v>129</v>
      </c>
      <c r="M50">
        <v>3</v>
      </c>
      <c r="N50" t="s">
        <v>130</v>
      </c>
      <c r="O50" t="s">
        <v>119</v>
      </c>
      <c r="P50" t="s">
        <v>119</v>
      </c>
      <c r="Q50" t="s">
        <v>121</v>
      </c>
      <c r="R50" t="s">
        <v>131</v>
      </c>
    </row>
    <row r="51" spans="1:18" x14ac:dyDescent="0.25">
      <c r="A51" s="1" t="s">
        <v>67</v>
      </c>
      <c r="B51" s="1" t="s">
        <v>72</v>
      </c>
      <c r="C51" s="6">
        <v>8302545</v>
      </c>
      <c r="D51" s="7">
        <v>49.7</v>
      </c>
      <c r="E51" s="6">
        <v>5878593</v>
      </c>
      <c r="F51" s="8">
        <v>0.70799999999999996</v>
      </c>
      <c r="G51" s="1">
        <v>36.9</v>
      </c>
      <c r="H51" s="1" t="s">
        <v>57</v>
      </c>
      <c r="I51" s="1" t="s">
        <v>58</v>
      </c>
      <c r="J51" t="s">
        <v>99</v>
      </c>
      <c r="K51" t="s">
        <v>117</v>
      </c>
      <c r="L51" t="s">
        <v>129</v>
      </c>
      <c r="M51">
        <v>3</v>
      </c>
      <c r="N51" t="s">
        <v>130</v>
      </c>
      <c r="O51" t="s">
        <v>119</v>
      </c>
      <c r="P51" t="s">
        <v>119</v>
      </c>
      <c r="Q51" t="s">
        <v>121</v>
      </c>
      <c r="R51" t="s">
        <v>131</v>
      </c>
    </row>
    <row r="52" spans="1:18" x14ac:dyDescent="0.25">
      <c r="A52" s="1" t="s">
        <v>67</v>
      </c>
      <c r="B52" s="1" t="s">
        <v>73</v>
      </c>
      <c r="C52" s="6">
        <v>19679423</v>
      </c>
      <c r="D52" s="7">
        <v>49.6</v>
      </c>
      <c r="E52" s="6">
        <v>10220080</v>
      </c>
      <c r="F52" s="8">
        <v>0.51929999999999998</v>
      </c>
      <c r="G52" s="1">
        <v>35.1</v>
      </c>
      <c r="H52" s="1" t="s">
        <v>57</v>
      </c>
      <c r="I52" s="1" t="s">
        <v>58</v>
      </c>
      <c r="J52" t="s">
        <v>99</v>
      </c>
      <c r="K52" t="s">
        <v>117</v>
      </c>
      <c r="L52" t="s">
        <v>129</v>
      </c>
      <c r="M52">
        <v>3</v>
      </c>
      <c r="N52" t="s">
        <v>130</v>
      </c>
      <c r="O52" t="s">
        <v>119</v>
      </c>
      <c r="P52" t="s">
        <v>119</v>
      </c>
      <c r="Q52" t="s">
        <v>121</v>
      </c>
      <c r="R52" t="s">
        <v>131</v>
      </c>
    </row>
    <row r="53" spans="1:18" x14ac:dyDescent="0.25">
      <c r="A53" s="1" t="s">
        <v>67</v>
      </c>
      <c r="B53" s="1" t="s">
        <v>74</v>
      </c>
      <c r="C53" s="6">
        <v>6583304</v>
      </c>
      <c r="D53" s="7">
        <v>49.5</v>
      </c>
      <c r="E53" s="6">
        <v>5270166</v>
      </c>
      <c r="F53" s="8">
        <v>0.80049999999999999</v>
      </c>
      <c r="G53" s="1">
        <v>37.700000000000003</v>
      </c>
      <c r="H53" s="1" t="s">
        <v>57</v>
      </c>
      <c r="I53" s="1" t="s">
        <v>58</v>
      </c>
      <c r="J53" t="s">
        <v>99</v>
      </c>
      <c r="K53" t="s">
        <v>117</v>
      </c>
      <c r="L53" t="s">
        <v>132</v>
      </c>
      <c r="M53">
        <v>3</v>
      </c>
      <c r="N53" t="s">
        <v>130</v>
      </c>
      <c r="O53" t="s">
        <v>119</v>
      </c>
      <c r="P53" t="s">
        <v>119</v>
      </c>
      <c r="Q53" t="s">
        <v>121</v>
      </c>
      <c r="R53" t="s">
        <v>131</v>
      </c>
    </row>
    <row r="54" spans="1:18" x14ac:dyDescent="0.25">
      <c r="A54" s="1" t="s">
        <v>67</v>
      </c>
      <c r="B54" s="1" t="s">
        <v>75</v>
      </c>
      <c r="C54" s="6">
        <v>7159218</v>
      </c>
      <c r="D54" s="7">
        <v>49.6</v>
      </c>
      <c r="E54" s="6">
        <v>5495364</v>
      </c>
      <c r="F54" s="8">
        <v>0.76759999999999995</v>
      </c>
      <c r="G54" s="1">
        <v>37.1</v>
      </c>
      <c r="H54" s="1" t="s">
        <v>57</v>
      </c>
      <c r="I54" s="1" t="s">
        <v>58</v>
      </c>
      <c r="J54" t="s">
        <v>99</v>
      </c>
      <c r="K54" t="s">
        <v>117</v>
      </c>
      <c r="L54" t="s">
        <v>132</v>
      </c>
      <c r="M54">
        <v>3</v>
      </c>
      <c r="N54" t="s">
        <v>130</v>
      </c>
      <c r="O54" t="s">
        <v>119</v>
      </c>
      <c r="P54" t="s">
        <v>119</v>
      </c>
      <c r="Q54" t="s">
        <v>121</v>
      </c>
      <c r="R54" t="s">
        <v>131</v>
      </c>
    </row>
    <row r="55" spans="1:18" x14ac:dyDescent="0.25">
      <c r="A55" s="1" t="s">
        <v>67</v>
      </c>
      <c r="B55" s="1" t="s">
        <v>76</v>
      </c>
      <c r="C55" s="6">
        <v>34957041</v>
      </c>
      <c r="D55" s="7">
        <v>49.4</v>
      </c>
      <c r="E55" s="6">
        <v>21283089</v>
      </c>
      <c r="F55" s="8">
        <v>0.60880000000000001</v>
      </c>
      <c r="G55" s="1">
        <v>35.9</v>
      </c>
      <c r="H55" s="1" t="s">
        <v>57</v>
      </c>
      <c r="I55" s="1" t="s">
        <v>58</v>
      </c>
      <c r="J55" t="s">
        <v>99</v>
      </c>
      <c r="K55" t="s">
        <v>117</v>
      </c>
      <c r="L55" t="s">
        <v>132</v>
      </c>
      <c r="M55">
        <v>3</v>
      </c>
      <c r="N55" t="s">
        <v>130</v>
      </c>
      <c r="O55" t="s">
        <v>119</v>
      </c>
      <c r="P55" t="s">
        <v>119</v>
      </c>
      <c r="Q55" t="s">
        <v>121</v>
      </c>
      <c r="R55" t="s">
        <v>131</v>
      </c>
    </row>
    <row r="56" spans="1:18" x14ac:dyDescent="0.25">
      <c r="A56" s="1" t="s">
        <v>67</v>
      </c>
      <c r="B56" s="1" t="s">
        <v>77</v>
      </c>
      <c r="C56" s="6">
        <v>4861705</v>
      </c>
      <c r="D56" s="7">
        <v>48.7</v>
      </c>
      <c r="E56" s="6">
        <v>3097549</v>
      </c>
      <c r="F56" s="8">
        <v>0.6371</v>
      </c>
      <c r="G56" s="1">
        <v>37.299999999999997</v>
      </c>
      <c r="H56" s="1" t="s">
        <v>57</v>
      </c>
      <c r="I56" s="1" t="s">
        <v>58</v>
      </c>
      <c r="J56" t="s">
        <v>99</v>
      </c>
      <c r="K56" t="s">
        <v>117</v>
      </c>
      <c r="L56" t="s">
        <v>129</v>
      </c>
      <c r="M56">
        <v>3</v>
      </c>
      <c r="N56" t="s">
        <v>130</v>
      </c>
      <c r="O56" t="s">
        <v>119</v>
      </c>
      <c r="P56" t="s">
        <v>119</v>
      </c>
      <c r="Q56" t="s">
        <v>121</v>
      </c>
      <c r="R56" t="s">
        <v>131</v>
      </c>
    </row>
    <row r="57" spans="1:18" x14ac:dyDescent="0.25">
      <c r="A57" s="1" t="s">
        <v>67</v>
      </c>
      <c r="B57" s="1" t="s">
        <v>78</v>
      </c>
      <c r="C57" s="6">
        <v>5953336</v>
      </c>
      <c r="D57" s="7">
        <v>48.9</v>
      </c>
      <c r="E57" s="6">
        <v>3219276</v>
      </c>
      <c r="F57" s="8">
        <v>0.54079999999999995</v>
      </c>
      <c r="G57" s="1">
        <v>36.6</v>
      </c>
      <c r="H57" s="1" t="s">
        <v>57</v>
      </c>
      <c r="I57" s="1" t="s">
        <v>58</v>
      </c>
      <c r="J57" t="s">
        <v>99</v>
      </c>
      <c r="K57" t="s">
        <v>117</v>
      </c>
      <c r="L57" t="s">
        <v>129</v>
      </c>
      <c r="M57">
        <v>3</v>
      </c>
      <c r="N57" t="s">
        <v>130</v>
      </c>
      <c r="O57" t="s">
        <v>119</v>
      </c>
      <c r="P57" t="s">
        <v>119</v>
      </c>
      <c r="Q57" t="s">
        <v>121</v>
      </c>
      <c r="R57" t="s">
        <v>131</v>
      </c>
    </row>
    <row r="58" spans="1:18" x14ac:dyDescent="0.25">
      <c r="A58" s="1" t="s">
        <v>67</v>
      </c>
      <c r="B58" s="1" t="s">
        <v>79</v>
      </c>
      <c r="C58" s="6">
        <v>44272685</v>
      </c>
      <c r="D58" s="7">
        <v>48.1</v>
      </c>
      <c r="E58" s="6">
        <v>26434203</v>
      </c>
      <c r="F58" s="8">
        <v>0.59709999999999996</v>
      </c>
      <c r="G58" s="1">
        <v>35.200000000000003</v>
      </c>
      <c r="H58" s="1" t="s">
        <v>57</v>
      </c>
      <c r="I58" s="1" t="s">
        <v>58</v>
      </c>
      <c r="J58" t="s">
        <v>99</v>
      </c>
      <c r="K58" t="s">
        <v>117</v>
      </c>
      <c r="L58" t="s">
        <v>129</v>
      </c>
      <c r="M58">
        <v>3</v>
      </c>
      <c r="N58" t="s">
        <v>130</v>
      </c>
      <c r="O58" t="s">
        <v>119</v>
      </c>
      <c r="P58" t="s">
        <v>119</v>
      </c>
      <c r="Q58" t="s">
        <v>121</v>
      </c>
      <c r="R58" t="s">
        <v>131</v>
      </c>
    </row>
    <row r="59" spans="1:18" x14ac:dyDescent="0.25">
      <c r="A59" s="1" t="s">
        <v>67</v>
      </c>
      <c r="B59" s="1" t="s">
        <v>80</v>
      </c>
      <c r="C59" s="6">
        <v>7142875</v>
      </c>
      <c r="D59" s="7">
        <v>49.6</v>
      </c>
      <c r="E59" s="6">
        <v>5438028</v>
      </c>
      <c r="F59" s="8">
        <v>0.76129999999999998</v>
      </c>
      <c r="G59" s="1">
        <v>37.4</v>
      </c>
      <c r="H59" s="1" t="s">
        <v>57</v>
      </c>
      <c r="I59" s="1" t="s">
        <v>58</v>
      </c>
      <c r="J59" t="s">
        <v>99</v>
      </c>
      <c r="K59" t="s">
        <v>117</v>
      </c>
      <c r="L59" t="s">
        <v>132</v>
      </c>
      <c r="M59">
        <v>3</v>
      </c>
      <c r="N59" t="s">
        <v>130</v>
      </c>
      <c r="O59" t="s">
        <v>119</v>
      </c>
      <c r="P59" t="s">
        <v>119</v>
      </c>
      <c r="Q59" t="s">
        <v>121</v>
      </c>
      <c r="R59" t="s">
        <v>131</v>
      </c>
    </row>
    <row r="60" spans="1:18" x14ac:dyDescent="0.25">
      <c r="A60" s="1" t="s">
        <v>67</v>
      </c>
      <c r="B60" s="1" t="s">
        <v>81</v>
      </c>
      <c r="C60" s="6">
        <v>29588327</v>
      </c>
      <c r="D60" s="7">
        <v>49.6</v>
      </c>
      <c r="E60" s="6">
        <v>17198202</v>
      </c>
      <c r="F60" s="8">
        <v>0.58120000000000005</v>
      </c>
      <c r="G60" s="1">
        <v>36.1</v>
      </c>
      <c r="H60" s="1" t="s">
        <v>57</v>
      </c>
      <c r="I60" s="1" t="s">
        <v>58</v>
      </c>
      <c r="J60" t="s">
        <v>99</v>
      </c>
      <c r="K60" t="s">
        <v>117</v>
      </c>
      <c r="L60" t="s">
        <v>132</v>
      </c>
      <c r="M60">
        <v>3</v>
      </c>
      <c r="N60" t="s">
        <v>130</v>
      </c>
      <c r="O60" t="s">
        <v>119</v>
      </c>
      <c r="P60" t="s">
        <v>119</v>
      </c>
      <c r="Q60" t="s">
        <v>121</v>
      </c>
      <c r="R60" t="s">
        <v>131</v>
      </c>
    </row>
    <row r="61" spans="1:18" x14ac:dyDescent="0.25">
      <c r="A61" s="10" t="s">
        <v>67</v>
      </c>
      <c r="B61" s="10" t="s">
        <v>82</v>
      </c>
      <c r="C61" s="11">
        <v>3760155</v>
      </c>
      <c r="D61" s="12">
        <v>49.3</v>
      </c>
      <c r="E61" s="11">
        <v>2267251</v>
      </c>
      <c r="F61" s="13">
        <v>0.60299999999999998</v>
      </c>
      <c r="G61" s="10">
        <v>38.6</v>
      </c>
      <c r="H61" s="10" t="s">
        <v>57</v>
      </c>
      <c r="I61" s="10" t="s">
        <v>58</v>
      </c>
      <c r="J61" t="s">
        <v>99</v>
      </c>
      <c r="K61" t="s">
        <v>117</v>
      </c>
      <c r="L61" t="s">
        <v>132</v>
      </c>
      <c r="M61">
        <v>3</v>
      </c>
      <c r="N61" t="s">
        <v>130</v>
      </c>
      <c r="O61" t="s">
        <v>119</v>
      </c>
      <c r="P61" t="s">
        <v>119</v>
      </c>
      <c r="Q61" t="s">
        <v>121</v>
      </c>
      <c r="R61" t="s">
        <v>131</v>
      </c>
    </row>
    <row r="62" spans="1:18" x14ac:dyDescent="0.25">
      <c r="A62" s="1" t="s">
        <v>83</v>
      </c>
      <c r="B62" s="1" t="s">
        <v>84</v>
      </c>
      <c r="C62" s="6">
        <v>70623184</v>
      </c>
      <c r="D62" s="7">
        <v>100.6</v>
      </c>
      <c r="E62" s="6">
        <v>69150583</v>
      </c>
      <c r="F62" s="8">
        <v>0.97909999999999997</v>
      </c>
      <c r="G62" s="1">
        <v>98.4</v>
      </c>
      <c r="H62" s="1" t="s">
        <v>15</v>
      </c>
      <c r="I62" s="1" t="s">
        <v>85</v>
      </c>
      <c r="J62" t="s">
        <v>144</v>
      </c>
      <c r="K62" t="s">
        <v>117</v>
      </c>
      <c r="L62" t="s">
        <v>129</v>
      </c>
      <c r="M62">
        <v>3</v>
      </c>
      <c r="N62" t="s">
        <v>130</v>
      </c>
      <c r="O62" t="s">
        <v>138</v>
      </c>
      <c r="P62" t="s">
        <v>120</v>
      </c>
      <c r="Q62" t="s">
        <v>139</v>
      </c>
      <c r="R62" t="s">
        <v>131</v>
      </c>
    </row>
    <row r="63" spans="1:18" x14ac:dyDescent="0.25">
      <c r="A63" s="1" t="s">
        <v>83</v>
      </c>
      <c r="B63" s="1" t="s">
        <v>86</v>
      </c>
      <c r="C63" s="6">
        <v>59762572</v>
      </c>
      <c r="D63" s="7">
        <v>100.6</v>
      </c>
      <c r="E63" s="6">
        <v>58848024</v>
      </c>
      <c r="F63" s="8">
        <v>0.98470000000000002</v>
      </c>
      <c r="G63" s="1">
        <v>98.8</v>
      </c>
      <c r="H63" s="1" t="s">
        <v>15</v>
      </c>
      <c r="I63" s="1" t="s">
        <v>85</v>
      </c>
      <c r="J63" t="s">
        <v>144</v>
      </c>
      <c r="K63" t="s">
        <v>117</v>
      </c>
      <c r="L63" t="s">
        <v>129</v>
      </c>
      <c r="M63">
        <v>3</v>
      </c>
      <c r="N63" t="s">
        <v>130</v>
      </c>
      <c r="O63" t="s">
        <v>138</v>
      </c>
      <c r="P63" t="s">
        <v>120</v>
      </c>
      <c r="Q63" t="s">
        <v>139</v>
      </c>
      <c r="R63" t="s">
        <v>131</v>
      </c>
    </row>
    <row r="64" spans="1:18" x14ac:dyDescent="0.25">
      <c r="A64" s="1" t="s">
        <v>83</v>
      </c>
      <c r="B64" s="1" t="s">
        <v>87</v>
      </c>
      <c r="C64" s="6">
        <v>60927912</v>
      </c>
      <c r="D64" s="7">
        <v>100.6</v>
      </c>
      <c r="E64" s="6">
        <v>60203744</v>
      </c>
      <c r="F64" s="8">
        <v>0.98809999999999998</v>
      </c>
      <c r="G64" s="1">
        <v>99.1</v>
      </c>
      <c r="H64" s="1" t="s">
        <v>15</v>
      </c>
      <c r="I64" s="1" t="s">
        <v>85</v>
      </c>
      <c r="J64" t="s">
        <v>144</v>
      </c>
      <c r="K64" t="s">
        <v>117</v>
      </c>
      <c r="L64" t="s">
        <v>129</v>
      </c>
      <c r="M64">
        <v>3</v>
      </c>
      <c r="N64" t="s">
        <v>130</v>
      </c>
      <c r="O64" t="s">
        <v>138</v>
      </c>
      <c r="P64" t="s">
        <v>120</v>
      </c>
      <c r="Q64" t="s">
        <v>139</v>
      </c>
      <c r="R64" t="s">
        <v>131</v>
      </c>
    </row>
    <row r="65" spans="1:18" x14ac:dyDescent="0.25">
      <c r="A65" s="1" t="s">
        <v>83</v>
      </c>
      <c r="B65" s="1" t="s">
        <v>88</v>
      </c>
      <c r="C65" s="6">
        <v>47025982</v>
      </c>
      <c r="D65" s="7">
        <v>100.6</v>
      </c>
      <c r="E65" s="6">
        <v>46333721</v>
      </c>
      <c r="F65" s="8">
        <v>0.98529999999999995</v>
      </c>
      <c r="G65" s="1">
        <v>98.9</v>
      </c>
      <c r="H65" s="1" t="s">
        <v>15</v>
      </c>
      <c r="I65" s="1" t="s">
        <v>85</v>
      </c>
      <c r="J65" t="s">
        <v>144</v>
      </c>
      <c r="K65" t="s">
        <v>117</v>
      </c>
      <c r="L65" t="s">
        <v>132</v>
      </c>
      <c r="M65">
        <v>3</v>
      </c>
      <c r="N65" t="s">
        <v>130</v>
      </c>
      <c r="O65" t="s">
        <v>138</v>
      </c>
      <c r="P65" t="s">
        <v>120</v>
      </c>
      <c r="Q65" t="s">
        <v>139</v>
      </c>
      <c r="R65" t="s">
        <v>131</v>
      </c>
    </row>
    <row r="66" spans="1:18" x14ac:dyDescent="0.25">
      <c r="A66" s="1" t="s">
        <v>83</v>
      </c>
      <c r="B66" s="1" t="s">
        <v>89</v>
      </c>
      <c r="C66" s="6">
        <v>53828334</v>
      </c>
      <c r="D66" s="7">
        <v>100.6</v>
      </c>
      <c r="E66" s="6">
        <v>52714208</v>
      </c>
      <c r="F66" s="8">
        <v>0.97929999999999995</v>
      </c>
      <c r="G66" s="1">
        <v>98.6</v>
      </c>
      <c r="H66" s="1" t="s">
        <v>15</v>
      </c>
      <c r="I66" s="1" t="s">
        <v>85</v>
      </c>
      <c r="J66" t="s">
        <v>144</v>
      </c>
      <c r="K66" t="s">
        <v>117</v>
      </c>
      <c r="L66" t="s">
        <v>132</v>
      </c>
      <c r="M66">
        <v>3</v>
      </c>
      <c r="N66" t="s">
        <v>130</v>
      </c>
      <c r="O66" t="s">
        <v>138</v>
      </c>
      <c r="P66" t="s">
        <v>120</v>
      </c>
      <c r="Q66" t="s">
        <v>139</v>
      </c>
      <c r="R66" t="s">
        <v>131</v>
      </c>
    </row>
    <row r="67" spans="1:18" x14ac:dyDescent="0.25">
      <c r="A67" s="1" t="s">
        <v>83</v>
      </c>
      <c r="B67" s="1" t="s">
        <v>90</v>
      </c>
      <c r="C67" s="6">
        <v>66562628</v>
      </c>
      <c r="D67" s="7">
        <v>100.6</v>
      </c>
      <c r="E67" s="6">
        <v>65276650</v>
      </c>
      <c r="F67" s="8">
        <v>0.98070000000000002</v>
      </c>
      <c r="G67" s="1">
        <v>98.5</v>
      </c>
      <c r="H67" s="1" t="s">
        <v>15</v>
      </c>
      <c r="I67" s="1" t="s">
        <v>85</v>
      </c>
      <c r="J67" t="s">
        <v>144</v>
      </c>
      <c r="K67" t="s">
        <v>117</v>
      </c>
      <c r="L67" t="s">
        <v>132</v>
      </c>
      <c r="M67">
        <v>3</v>
      </c>
      <c r="N67" t="s">
        <v>130</v>
      </c>
      <c r="O67" t="s">
        <v>138</v>
      </c>
      <c r="P67" t="s">
        <v>120</v>
      </c>
      <c r="Q67" t="s">
        <v>139</v>
      </c>
      <c r="R67" t="s">
        <v>131</v>
      </c>
    </row>
    <row r="68" spans="1:18" x14ac:dyDescent="0.25">
      <c r="A68" s="1" t="s">
        <v>83</v>
      </c>
      <c r="B68" s="1" t="s">
        <v>91</v>
      </c>
      <c r="C68" s="6">
        <v>63936006</v>
      </c>
      <c r="D68" s="7">
        <v>100.6</v>
      </c>
      <c r="E68" s="6">
        <v>62702382</v>
      </c>
      <c r="F68" s="8">
        <v>0.98070000000000002</v>
      </c>
      <c r="G68" s="1">
        <v>98.5</v>
      </c>
      <c r="H68" s="1" t="s">
        <v>15</v>
      </c>
      <c r="I68" s="1" t="s">
        <v>85</v>
      </c>
      <c r="J68" t="s">
        <v>144</v>
      </c>
      <c r="K68" t="s">
        <v>117</v>
      </c>
      <c r="L68" t="s">
        <v>129</v>
      </c>
      <c r="M68">
        <v>3</v>
      </c>
      <c r="N68" t="s">
        <v>130</v>
      </c>
      <c r="O68" t="s">
        <v>140</v>
      </c>
      <c r="P68" t="s">
        <v>120</v>
      </c>
      <c r="Q68" t="s">
        <v>139</v>
      </c>
      <c r="R68" t="s">
        <v>131</v>
      </c>
    </row>
    <row r="69" spans="1:18" x14ac:dyDescent="0.25">
      <c r="A69" s="1" t="s">
        <v>83</v>
      </c>
      <c r="B69" s="1" t="s">
        <v>92</v>
      </c>
      <c r="C69" s="6">
        <v>52719800</v>
      </c>
      <c r="D69" s="7">
        <v>100.6</v>
      </c>
      <c r="E69" s="6">
        <v>51787800</v>
      </c>
      <c r="F69" s="8">
        <v>0.98229999999999995</v>
      </c>
      <c r="G69" s="1">
        <v>97.7</v>
      </c>
      <c r="H69" s="1" t="s">
        <v>15</v>
      </c>
      <c r="I69" s="1" t="s">
        <v>85</v>
      </c>
      <c r="J69" t="s">
        <v>144</v>
      </c>
      <c r="K69" t="s">
        <v>117</v>
      </c>
      <c r="L69" t="s">
        <v>129</v>
      </c>
      <c r="M69">
        <v>3</v>
      </c>
      <c r="N69" t="s">
        <v>130</v>
      </c>
      <c r="O69" t="s">
        <v>140</v>
      </c>
      <c r="P69" t="s">
        <v>120</v>
      </c>
      <c r="Q69" t="s">
        <v>139</v>
      </c>
      <c r="R69" t="s">
        <v>131</v>
      </c>
    </row>
    <row r="70" spans="1:18" x14ac:dyDescent="0.25">
      <c r="A70" s="1" t="s">
        <v>83</v>
      </c>
      <c r="B70" s="1" t="s">
        <v>93</v>
      </c>
      <c r="C70" s="6">
        <v>54565282</v>
      </c>
      <c r="D70" s="7">
        <v>100.6</v>
      </c>
      <c r="E70" s="6">
        <v>53772059</v>
      </c>
      <c r="F70" s="8">
        <v>0.98550000000000004</v>
      </c>
      <c r="G70" s="1">
        <v>98.9</v>
      </c>
      <c r="H70" s="1" t="s">
        <v>15</v>
      </c>
      <c r="I70" s="1" t="s">
        <v>85</v>
      </c>
      <c r="J70" t="s">
        <v>144</v>
      </c>
      <c r="K70" t="s">
        <v>117</v>
      </c>
      <c r="L70" t="s">
        <v>129</v>
      </c>
      <c r="M70">
        <v>3</v>
      </c>
      <c r="N70" t="s">
        <v>130</v>
      </c>
      <c r="O70" t="s">
        <v>140</v>
      </c>
      <c r="P70" t="s">
        <v>120</v>
      </c>
      <c r="Q70" t="s">
        <v>139</v>
      </c>
      <c r="R70" t="s">
        <v>131</v>
      </c>
    </row>
    <row r="71" spans="1:18" x14ac:dyDescent="0.25">
      <c r="A71" s="1" t="s">
        <v>83</v>
      </c>
      <c r="B71" s="1" t="s">
        <v>94</v>
      </c>
      <c r="C71" s="6">
        <v>60884296</v>
      </c>
      <c r="D71" s="7">
        <v>100.6</v>
      </c>
      <c r="E71" s="6">
        <v>60074998</v>
      </c>
      <c r="F71" s="8">
        <v>0.98670000000000002</v>
      </c>
      <c r="G71" s="1">
        <v>99</v>
      </c>
      <c r="H71" s="1" t="s">
        <v>15</v>
      </c>
      <c r="I71" s="1" t="s">
        <v>85</v>
      </c>
      <c r="J71" t="s">
        <v>144</v>
      </c>
      <c r="K71" t="s">
        <v>117</v>
      </c>
      <c r="L71" t="s">
        <v>132</v>
      </c>
      <c r="M71">
        <v>3</v>
      </c>
      <c r="N71" t="s">
        <v>130</v>
      </c>
      <c r="O71" t="s">
        <v>140</v>
      </c>
      <c r="P71" t="s">
        <v>120</v>
      </c>
      <c r="Q71" t="s">
        <v>139</v>
      </c>
      <c r="R71" t="s">
        <v>131</v>
      </c>
    </row>
    <row r="72" spans="1:18" x14ac:dyDescent="0.25">
      <c r="A72" s="1" t="s">
        <v>83</v>
      </c>
      <c r="B72" s="1" t="s">
        <v>95</v>
      </c>
      <c r="C72" s="6">
        <v>61619136</v>
      </c>
      <c r="D72" s="7">
        <v>100.6</v>
      </c>
      <c r="E72" s="6">
        <v>60584841</v>
      </c>
      <c r="F72" s="8">
        <v>0.98319999999999996</v>
      </c>
      <c r="G72" s="1">
        <v>98.7</v>
      </c>
      <c r="H72" s="1" t="s">
        <v>15</v>
      </c>
      <c r="I72" s="1" t="s">
        <v>85</v>
      </c>
      <c r="J72" t="s">
        <v>144</v>
      </c>
      <c r="K72" t="s">
        <v>117</v>
      </c>
      <c r="L72" t="s">
        <v>132</v>
      </c>
      <c r="M72">
        <v>3</v>
      </c>
      <c r="N72" t="s">
        <v>130</v>
      </c>
      <c r="O72" t="s">
        <v>140</v>
      </c>
      <c r="P72" t="s">
        <v>120</v>
      </c>
      <c r="Q72" t="s">
        <v>139</v>
      </c>
      <c r="R72" t="s">
        <v>131</v>
      </c>
    </row>
    <row r="73" spans="1:18" x14ac:dyDescent="0.25">
      <c r="A73" s="1" t="s">
        <v>83</v>
      </c>
      <c r="B73" s="1" t="s">
        <v>96</v>
      </c>
      <c r="C73" s="6">
        <v>57780944</v>
      </c>
      <c r="D73" s="7">
        <v>100.6</v>
      </c>
      <c r="E73" s="6">
        <v>56323961</v>
      </c>
      <c r="F73" s="8">
        <v>0.9748</v>
      </c>
      <c r="G73" s="1">
        <v>98</v>
      </c>
      <c r="H73" s="1" t="s">
        <v>15</v>
      </c>
      <c r="I73" s="1" t="s">
        <v>85</v>
      </c>
      <c r="J73" t="s">
        <v>144</v>
      </c>
      <c r="K73" t="s">
        <v>117</v>
      </c>
      <c r="L73" t="s">
        <v>132</v>
      </c>
      <c r="M73">
        <v>3</v>
      </c>
      <c r="N73" t="s">
        <v>130</v>
      </c>
      <c r="O73" t="s">
        <v>140</v>
      </c>
      <c r="P73" t="s">
        <v>120</v>
      </c>
      <c r="Q73" t="s">
        <v>139</v>
      </c>
      <c r="R73" t="s">
        <v>131</v>
      </c>
    </row>
    <row r="77" spans="1:18" x14ac:dyDescent="0.25">
      <c r="B77" s="18"/>
      <c r="C77" s="19"/>
      <c r="D77" s="19"/>
      <c r="E77" s="19"/>
      <c r="F77" s="19"/>
      <c r="G77" s="19"/>
      <c r="H77" s="19"/>
      <c r="I77" s="19"/>
      <c r="J77" s="19"/>
      <c r="K77" s="19"/>
      <c r="L77" s="18"/>
    </row>
    <row r="78" spans="1:18" x14ac:dyDescent="0.25">
      <c r="B78" s="18"/>
      <c r="C78" s="19"/>
      <c r="D78" s="19"/>
      <c r="E78" s="19"/>
      <c r="F78" s="19"/>
      <c r="G78" s="19"/>
      <c r="H78" s="19"/>
      <c r="I78" s="19"/>
      <c r="J78" s="19"/>
      <c r="K78" s="19"/>
      <c r="L78" s="18"/>
    </row>
    <row r="79" spans="1:18" x14ac:dyDescent="0.25">
      <c r="B79" s="18"/>
      <c r="C79" s="19"/>
      <c r="D79" s="19"/>
      <c r="E79" s="19"/>
      <c r="F79" s="19"/>
      <c r="G79" s="19"/>
      <c r="H79" s="19"/>
      <c r="I79" s="19"/>
      <c r="J79" s="19"/>
      <c r="K79" s="19"/>
      <c r="L79" s="18"/>
    </row>
    <row r="80" spans="1:18" x14ac:dyDescent="0.25">
      <c r="B80" s="18"/>
      <c r="C80" s="19"/>
      <c r="D80" s="19"/>
      <c r="E80" s="19"/>
      <c r="F80" s="19"/>
      <c r="G80" s="19"/>
      <c r="H80" s="19"/>
      <c r="I80" s="19"/>
      <c r="J80" s="19"/>
      <c r="K80" s="19"/>
      <c r="L80" s="18"/>
      <c r="M80" s="19"/>
      <c r="N80" s="19"/>
      <c r="O80" s="19"/>
      <c r="P80" s="19"/>
    </row>
    <row r="81" spans="2:16" x14ac:dyDescent="0.25">
      <c r="B81" s="18"/>
      <c r="C81" s="19"/>
      <c r="D81" s="19"/>
      <c r="E81" s="19"/>
      <c r="F81" s="19"/>
      <c r="G81" s="19"/>
      <c r="H81" s="19"/>
      <c r="I81" s="19"/>
      <c r="J81" s="19"/>
      <c r="K81" s="19"/>
      <c r="L81" s="18"/>
      <c r="M81" s="19"/>
      <c r="N81" s="19"/>
      <c r="O81" s="19"/>
      <c r="P81" s="19"/>
    </row>
    <row r="82" spans="2:16" x14ac:dyDescent="0.25">
      <c r="B82" s="18"/>
      <c r="C82" s="19"/>
      <c r="D82" s="19"/>
      <c r="E82" s="19"/>
      <c r="F82" s="19"/>
      <c r="G82" s="19"/>
      <c r="H82" s="19"/>
      <c r="I82" s="19"/>
      <c r="J82" s="19"/>
      <c r="K82" s="19"/>
      <c r="L82" s="18"/>
      <c r="M82" s="19"/>
      <c r="N82" s="19"/>
      <c r="O82" s="19"/>
      <c r="P82" s="19"/>
    </row>
    <row r="83" spans="2:16" x14ac:dyDescent="0.25">
      <c r="B83" s="18"/>
      <c r="C83" s="19"/>
      <c r="D83" s="19"/>
      <c r="E83" s="19"/>
      <c r="F83" s="19"/>
      <c r="G83" s="19"/>
      <c r="H83" s="19"/>
      <c r="I83" s="19"/>
      <c r="J83" s="19"/>
      <c r="K83" s="19"/>
      <c r="L83" s="18"/>
      <c r="M83" s="19"/>
      <c r="N83" s="19"/>
      <c r="O83" s="19"/>
      <c r="P83" s="19"/>
    </row>
    <row r="84" spans="2:16" x14ac:dyDescent="0.25">
      <c r="B84" s="18"/>
      <c r="C84" s="19"/>
      <c r="D84" s="19"/>
      <c r="E84" s="19"/>
      <c r="F84" s="19"/>
      <c r="G84" s="19"/>
      <c r="H84" s="19"/>
      <c r="I84" s="19"/>
      <c r="J84" s="19"/>
      <c r="K84" s="19"/>
      <c r="L84" s="18"/>
      <c r="M84" s="19"/>
      <c r="N84" s="19"/>
      <c r="O84" s="19"/>
      <c r="P84" s="19"/>
    </row>
    <row r="85" spans="2:16" x14ac:dyDescent="0.25">
      <c r="B85" s="18"/>
      <c r="C85" s="19"/>
      <c r="D85" s="19"/>
      <c r="E85" s="19"/>
      <c r="F85" s="19"/>
      <c r="G85" s="19"/>
      <c r="H85" s="19"/>
      <c r="I85" s="19"/>
      <c r="J85" s="19"/>
      <c r="K85" s="19"/>
      <c r="L85" s="18"/>
      <c r="M85" s="19"/>
      <c r="N85" s="19"/>
      <c r="O85" s="19"/>
      <c r="P85" s="19"/>
    </row>
    <row r="86" spans="2:16" x14ac:dyDescent="0.25">
      <c r="B86" s="18"/>
      <c r="C86" s="19"/>
      <c r="D86" s="19"/>
      <c r="E86" s="19"/>
      <c r="F86" s="19"/>
      <c r="G86" s="19"/>
      <c r="H86" s="19"/>
      <c r="I86" s="19"/>
      <c r="J86" s="19"/>
      <c r="K86" s="19"/>
      <c r="L86" s="18"/>
      <c r="M86" s="19"/>
      <c r="N86" s="19"/>
      <c r="O86" s="19"/>
      <c r="P86" s="19"/>
    </row>
    <row r="87" spans="2:16" x14ac:dyDescent="0.25">
      <c r="B87" s="18"/>
      <c r="C87" s="19"/>
      <c r="D87" s="19"/>
      <c r="E87" s="19"/>
      <c r="F87" s="19"/>
      <c r="G87" s="19"/>
      <c r="H87" s="19"/>
      <c r="I87" s="19"/>
      <c r="J87" s="19"/>
      <c r="K87" s="19"/>
      <c r="L87" s="18"/>
      <c r="M87" s="19"/>
      <c r="N87" s="19"/>
      <c r="O87" s="19"/>
      <c r="P87" s="19"/>
    </row>
    <row r="88" spans="2:16" x14ac:dyDescent="0.25">
      <c r="B88" s="18"/>
      <c r="C88" s="19"/>
      <c r="D88" s="19"/>
      <c r="E88" s="19"/>
      <c r="F88" s="19"/>
      <c r="G88" s="19"/>
      <c r="H88" s="19"/>
      <c r="I88" s="19"/>
      <c r="J88" s="19"/>
      <c r="K88" s="19"/>
      <c r="L88" s="18"/>
      <c r="M88" s="19"/>
      <c r="N88" s="19"/>
      <c r="O88" s="19"/>
      <c r="P88" s="19"/>
    </row>
  </sheetData>
  <mergeCells count="2">
    <mergeCell ref="A2:G2"/>
    <mergeCell ref="A3:G3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zoomScale="80" zoomScaleNormal="80" workbookViewId="0">
      <selection activeCell="G19" sqref="G19"/>
    </sheetView>
  </sheetViews>
  <sheetFormatPr defaultRowHeight="15" x14ac:dyDescent="0.25"/>
  <cols>
    <col min="1" max="1" width="11.140625" customWidth="1"/>
    <col min="2" max="2" width="18" bestFit="1" customWidth="1"/>
    <col min="3" max="3" width="19.140625" bestFit="1" customWidth="1"/>
    <col min="4" max="4" width="13.5703125" bestFit="1" customWidth="1"/>
    <col min="5" max="5" width="24.5703125" bestFit="1" customWidth="1"/>
    <col min="6" max="6" width="14.5703125" bestFit="1" customWidth="1"/>
    <col min="7" max="7" width="23.5703125" bestFit="1" customWidth="1"/>
    <col min="8" max="8" width="8.85546875" bestFit="1" customWidth="1"/>
    <col min="9" max="9" width="21.5703125" customWidth="1"/>
    <col min="10" max="10" width="21.28515625" customWidth="1"/>
    <col min="11" max="11" width="17" bestFit="1" customWidth="1"/>
    <col min="12" max="12" width="19.85546875" customWidth="1"/>
    <col min="13" max="13" width="20.42578125" bestFit="1" customWidth="1"/>
    <col min="14" max="14" width="12.85546875" bestFit="1" customWidth="1"/>
    <col min="15" max="15" width="9.28515625" bestFit="1" customWidth="1"/>
  </cols>
  <sheetData>
    <row r="1" spans="1:15" x14ac:dyDescent="0.25">
      <c r="A1" s="16" t="s">
        <v>100</v>
      </c>
    </row>
    <row r="2" spans="1:15" x14ac:dyDescent="0.25">
      <c r="A2" t="s">
        <v>101</v>
      </c>
    </row>
    <row r="3" spans="1:15" ht="45" x14ac:dyDescent="0.25">
      <c r="A3" t="s">
        <v>3</v>
      </c>
      <c r="B3" t="s">
        <v>4</v>
      </c>
      <c r="C3" t="s">
        <v>5</v>
      </c>
      <c r="D3" t="s">
        <v>6</v>
      </c>
      <c r="E3" t="s">
        <v>10</v>
      </c>
      <c r="F3" t="s">
        <v>11</v>
      </c>
      <c r="G3" t="s">
        <v>12</v>
      </c>
      <c r="H3" s="17" t="s">
        <v>108</v>
      </c>
      <c r="I3" s="17" t="s">
        <v>109</v>
      </c>
      <c r="J3" s="17" t="s">
        <v>110</v>
      </c>
      <c r="K3" s="17" t="s">
        <v>111</v>
      </c>
      <c r="L3" s="17" t="s">
        <v>112</v>
      </c>
      <c r="M3" s="17" t="s">
        <v>113</v>
      </c>
      <c r="N3" s="17" t="s">
        <v>115</v>
      </c>
      <c r="O3" s="17" t="s">
        <v>116</v>
      </c>
    </row>
    <row r="4" spans="1:15" x14ac:dyDescent="0.25">
      <c r="A4" t="s">
        <v>83</v>
      </c>
      <c r="B4" t="s">
        <v>102</v>
      </c>
      <c r="C4" s="9">
        <v>28209</v>
      </c>
      <c r="D4">
        <v>2164</v>
      </c>
      <c r="E4" t="s">
        <v>103</v>
      </c>
      <c r="F4" t="s">
        <v>104</v>
      </c>
      <c r="G4" t="s">
        <v>105</v>
      </c>
      <c r="H4" s="19" t="s">
        <v>117</v>
      </c>
      <c r="I4" s="19" t="s">
        <v>129</v>
      </c>
      <c r="J4" s="19">
        <v>3</v>
      </c>
      <c r="K4" s="19" t="s">
        <v>130</v>
      </c>
      <c r="L4" s="19" t="s">
        <v>119</v>
      </c>
      <c r="M4" s="19" t="s">
        <v>136</v>
      </c>
      <c r="N4" s="19" t="s">
        <v>137</v>
      </c>
      <c r="O4" s="19" t="s">
        <v>131</v>
      </c>
    </row>
    <row r="5" spans="1:15" x14ac:dyDescent="0.25">
      <c r="A5" t="s">
        <v>83</v>
      </c>
      <c r="B5" t="s">
        <v>106</v>
      </c>
      <c r="C5" s="9">
        <v>28576</v>
      </c>
      <c r="D5">
        <v>2172</v>
      </c>
      <c r="E5" t="s">
        <v>103</v>
      </c>
      <c r="F5" t="s">
        <v>104</v>
      </c>
      <c r="G5" t="s">
        <v>107</v>
      </c>
      <c r="H5" s="19" t="s">
        <v>117</v>
      </c>
      <c r="I5" s="19" t="s">
        <v>132</v>
      </c>
      <c r="J5" s="19">
        <v>3</v>
      </c>
      <c r="K5" s="19" t="s">
        <v>130</v>
      </c>
      <c r="L5" s="19" t="s">
        <v>119</v>
      </c>
      <c r="M5" s="19" t="s">
        <v>136</v>
      </c>
      <c r="N5" s="19" t="s">
        <v>137</v>
      </c>
      <c r="O5" s="1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Short_reads_raw_and_trimmedData</vt:lpstr>
      <vt:lpstr>Long_reads_PacBio_Iso-Seq</vt:lpstr>
    </vt:vector>
  </TitlesOfParts>
  <Company>D-NET d.o.o.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Maja Zagorščak</cp:lastModifiedBy>
  <dcterms:created xsi:type="dcterms:W3CDTF">2019-10-11T11:42:28Z</dcterms:created>
  <dcterms:modified xsi:type="dcterms:W3CDTF">2019-10-29T13:08:37Z</dcterms:modified>
</cp:coreProperties>
</file>