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m6\Documents\GitHub\adhoc-data-processing-pipeline\molecules-lists\"/>
    </mc:Choice>
  </mc:AlternateContent>
  <bookViews>
    <workbookView xWindow="930" yWindow="0" windowWidth="27870" windowHeight="1302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2" l="1"/>
  <c r="G12" i="2"/>
  <c r="G13" i="2"/>
  <c r="G14" i="2"/>
  <c r="G15" i="2"/>
  <c r="G16" i="2"/>
  <c r="G11" i="2"/>
  <c r="G10" i="2"/>
  <c r="G3" i="2"/>
  <c r="G4" i="2"/>
  <c r="G5" i="2"/>
  <c r="G6" i="2"/>
  <c r="G7" i="2"/>
  <c r="G8" i="2"/>
  <c r="G9" i="2"/>
</calcChain>
</file>

<file path=xl/sharedStrings.xml><?xml version="1.0" encoding="utf-8"?>
<sst xmlns="http://schemas.openxmlformats.org/spreadsheetml/2006/main" count="44" uniqueCount="28">
  <si>
    <t>PE(15:0cyclo/19:0cycv8c)</t>
  </si>
  <si>
    <t>C39H75NO8P</t>
  </si>
  <si>
    <t>PE(19:0cycv8c/15:0cyclo)</t>
  </si>
  <si>
    <t>PE(16:1(9Z)/18:1(11Z))</t>
  </si>
  <si>
    <t>PE(18:1(11Z)/16:1(9Z))</t>
  </si>
  <si>
    <t>PE(17:0cycw7c/17:0cycw7c)</t>
  </si>
  <si>
    <t>PE(16:1(9Z)/18:1(9Z))</t>
  </si>
  <si>
    <t>PE(18:1(9Z)/16:1(9Z))</t>
  </si>
  <si>
    <t>PE(18:1(11Z)/16:0)</t>
  </si>
  <si>
    <t>C39H77NO8P</t>
  </si>
  <si>
    <t>PE(16:0/18:1(11Z))</t>
  </si>
  <si>
    <t>C39H76NO8PK</t>
  </si>
  <si>
    <t>PE(15:0cyclo/19:iso)</t>
  </si>
  <si>
    <t>C39H76NO8PNa</t>
  </si>
  <si>
    <t>PE(19:iso/15:0cyclo)</t>
  </si>
  <si>
    <t>PE(16:0/18:1(9Z))</t>
  </si>
  <si>
    <t>PE(16:1(9Z)/18:0)</t>
  </si>
  <si>
    <t>PE(18:0/16:1(9Z))</t>
  </si>
  <si>
    <t>PE(18:1(9Z)/16:0)</t>
  </si>
  <si>
    <t>C</t>
  </si>
  <si>
    <t>H</t>
  </si>
  <si>
    <t>N</t>
  </si>
  <si>
    <t>O</t>
  </si>
  <si>
    <t>"-H"</t>
  </si>
  <si>
    <t>P</t>
  </si>
  <si>
    <t>K</t>
  </si>
  <si>
    <t>"-K"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</si>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</sst>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E13" sqref="E13"/>
    </sheetView>
  </sheetViews>
  <sheetFormatPr defaultRowHeight="15" x14ac:dyDescent="0.25"/>
  <cols>
    <col min="1" max="1" width="25.28515625" bestFit="1" customWidth="1"/>
    <col min="2" max="2" width="9.85546875" bestFit="1" customWidth="1"/>
    <col min="3" max="3" width="15" bestFit="1" customWidth="1"/>
  </cols>
  <sheetData>
    <row r="1" spans="1:2" x14ac:dyDescent="0.25">
      <c r="A1" t="s">
        <v>0</v>
      </c>
      <c r="B1">
        <v>715.51520499999992</v>
      </c>
    </row>
    <row r="2" spans="1:2" x14ac:dyDescent="0.25">
      <c r="A2" t="s">
        <v>2</v>
      </c>
      <c r="B2">
        <v>715.51520499999992</v>
      </c>
    </row>
    <row r="3" spans="1:2" x14ac:dyDescent="0.25">
      <c r="A3" t="s">
        <v>3</v>
      </c>
      <c r="B3">
        <v>715.51520499999992</v>
      </c>
    </row>
    <row r="4" spans="1:2" x14ac:dyDescent="0.25">
      <c r="A4" t="s">
        <v>4</v>
      </c>
      <c r="B4">
        <v>715.51520499999992</v>
      </c>
    </row>
    <row r="5" spans="1:2" x14ac:dyDescent="0.25">
      <c r="A5" t="s">
        <v>5</v>
      </c>
      <c r="B5">
        <v>715.51520499999992</v>
      </c>
    </row>
    <row r="6" spans="1:2" x14ac:dyDescent="0.25">
      <c r="A6" t="s">
        <v>6</v>
      </c>
      <c r="B6">
        <v>715.51520499999992</v>
      </c>
    </row>
    <row r="7" spans="1:2" x14ac:dyDescent="0.25">
      <c r="A7" t="s">
        <v>7</v>
      </c>
      <c r="B7">
        <v>715.51520499999992</v>
      </c>
    </row>
    <row r="8" spans="1:2" x14ac:dyDescent="0.25">
      <c r="A8" t="s">
        <v>8</v>
      </c>
      <c r="B8">
        <v>717.53085499999997</v>
      </c>
    </row>
    <row r="9" spans="1:2" x14ac:dyDescent="0.25">
      <c r="A9" t="s">
        <v>10</v>
      </c>
      <c r="B9">
        <v>678.56714899999997</v>
      </c>
    </row>
    <row r="10" spans="1:2" x14ac:dyDescent="0.25">
      <c r="A10" t="s">
        <v>12</v>
      </c>
      <c r="B10">
        <v>694.54108599999995</v>
      </c>
    </row>
    <row r="11" spans="1:2" x14ac:dyDescent="0.25">
      <c r="A11" t="s">
        <v>14</v>
      </c>
      <c r="B11">
        <v>694.54108599999995</v>
      </c>
    </row>
    <row r="12" spans="1:2" x14ac:dyDescent="0.25">
      <c r="A12" t="s">
        <v>15</v>
      </c>
      <c r="B12">
        <v>694.54108599999995</v>
      </c>
    </row>
    <row r="13" spans="1:2" x14ac:dyDescent="0.25">
      <c r="A13" t="s">
        <v>16</v>
      </c>
      <c r="B13">
        <v>694.54108599999995</v>
      </c>
    </row>
    <row r="14" spans="1:2" x14ac:dyDescent="0.25">
      <c r="A14" t="s">
        <v>17</v>
      </c>
      <c r="B14">
        <v>694.54108599999995</v>
      </c>
    </row>
    <row r="15" spans="1:2" x14ac:dyDescent="0.25">
      <c r="A15" t="s">
        <v>18</v>
      </c>
      <c r="B15">
        <v>694.54108599999995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G2" sqref="G2:G16"/>
    </sheetView>
  </sheetViews>
  <sheetFormatPr defaultRowHeight="15" x14ac:dyDescent="0.25"/>
  <cols>
    <col min="1" max="1" width="15" bestFit="1" customWidth="1"/>
  </cols>
  <sheetData>
    <row r="1" spans="1:12" x14ac:dyDescent="0.25">
      <c r="B1" t="s">
        <v>19</v>
      </c>
      <c r="C1" t="s">
        <v>20</v>
      </c>
      <c r="D1" t="s">
        <v>21</v>
      </c>
      <c r="E1" t="s">
        <v>22</v>
      </c>
      <c r="F1" t="s">
        <v>24</v>
      </c>
      <c r="G1" t="s">
        <v>23</v>
      </c>
      <c r="H1" t="s">
        <v>26</v>
      </c>
    </row>
    <row r="2" spans="1:12" x14ac:dyDescent="0.25">
      <c r="A2" t="s">
        <v>1</v>
      </c>
      <c r="B2">
        <v>39</v>
      </c>
      <c r="C2">
        <v>75</v>
      </c>
      <c r="D2">
        <v>1</v>
      </c>
      <c r="E2">
        <v>8</v>
      </c>
      <c r="F2">
        <v>1</v>
      </c>
      <c r="G2">
        <f>B2*$L$7+C2*$L$8+D2*$L$9+E2*$L$10+F2*$L$13-1*$L$8</f>
        <v>715.51520499999992</v>
      </c>
    </row>
    <row r="3" spans="1:12" x14ac:dyDescent="0.25">
      <c r="A3" t="s">
        <v>1</v>
      </c>
      <c r="B3">
        <v>39</v>
      </c>
      <c r="C3">
        <v>75</v>
      </c>
      <c r="D3">
        <v>1</v>
      </c>
      <c r="E3">
        <v>8</v>
      </c>
      <c r="F3">
        <v>1</v>
      </c>
      <c r="G3">
        <f t="shared" ref="G3:G16" si="0">B3*$L$7+C3*$L$8+D3*$L$9+E3*$L$10+F3*$L$13-1*$L$8</f>
        <v>715.51520499999992</v>
      </c>
    </row>
    <row r="4" spans="1:12" x14ac:dyDescent="0.25">
      <c r="A4" t="s">
        <v>1</v>
      </c>
      <c r="B4">
        <v>39</v>
      </c>
      <c r="C4">
        <v>75</v>
      </c>
      <c r="D4">
        <v>1</v>
      </c>
      <c r="E4">
        <v>8</v>
      </c>
      <c r="F4">
        <v>1</v>
      </c>
      <c r="G4">
        <f t="shared" si="0"/>
        <v>715.51520499999992</v>
      </c>
    </row>
    <row r="5" spans="1:12" x14ac:dyDescent="0.25">
      <c r="A5" t="s">
        <v>1</v>
      </c>
      <c r="B5">
        <v>39</v>
      </c>
      <c r="C5">
        <v>75</v>
      </c>
      <c r="D5">
        <v>1</v>
      </c>
      <c r="E5">
        <v>8</v>
      </c>
      <c r="F5">
        <v>1</v>
      </c>
      <c r="G5">
        <f t="shared" si="0"/>
        <v>715.51520499999992</v>
      </c>
    </row>
    <row r="6" spans="1:12" x14ac:dyDescent="0.25">
      <c r="A6" t="s">
        <v>1</v>
      </c>
      <c r="B6">
        <v>39</v>
      </c>
      <c r="C6">
        <v>75</v>
      </c>
      <c r="D6">
        <v>1</v>
      </c>
      <c r="E6">
        <v>8</v>
      </c>
      <c r="F6">
        <v>1</v>
      </c>
      <c r="G6">
        <f t="shared" si="0"/>
        <v>715.51520499999992</v>
      </c>
    </row>
    <row r="7" spans="1:12" x14ac:dyDescent="0.25">
      <c r="A7" t="s">
        <v>1</v>
      </c>
      <c r="B7">
        <v>39</v>
      </c>
      <c r="C7">
        <v>75</v>
      </c>
      <c r="D7">
        <v>1</v>
      </c>
      <c r="E7">
        <v>8</v>
      </c>
      <c r="F7">
        <v>1</v>
      </c>
      <c r="G7">
        <f t="shared" si="0"/>
        <v>715.51520499999992</v>
      </c>
      <c r="K7" t="s">
        <v>19</v>
      </c>
      <c r="L7">
        <v>12</v>
      </c>
    </row>
    <row r="8" spans="1:12" x14ac:dyDescent="0.25">
      <c r="A8" t="s">
        <v>1</v>
      </c>
      <c r="B8">
        <v>39</v>
      </c>
      <c r="C8">
        <v>75</v>
      </c>
      <c r="D8">
        <v>1</v>
      </c>
      <c r="E8">
        <v>8</v>
      </c>
      <c r="F8">
        <v>1</v>
      </c>
      <c r="G8">
        <f t="shared" si="0"/>
        <v>715.51520499999992</v>
      </c>
      <c r="K8" t="s">
        <v>20</v>
      </c>
      <c r="L8">
        <v>1.007825</v>
      </c>
    </row>
    <row r="9" spans="1:12" x14ac:dyDescent="0.25">
      <c r="A9" t="s">
        <v>9</v>
      </c>
      <c r="B9">
        <v>39</v>
      </c>
      <c r="C9">
        <v>77</v>
      </c>
      <c r="D9">
        <v>1</v>
      </c>
      <c r="E9">
        <v>8</v>
      </c>
      <c r="F9">
        <v>1</v>
      </c>
      <c r="G9">
        <f t="shared" si="0"/>
        <v>717.53085499999997</v>
      </c>
      <c r="K9" t="s">
        <v>21</v>
      </c>
      <c r="L9">
        <v>14.003074</v>
      </c>
    </row>
    <row r="10" spans="1:12" x14ac:dyDescent="0.25">
      <c r="A10" t="s">
        <v>11</v>
      </c>
      <c r="B10">
        <v>39</v>
      </c>
      <c r="C10">
        <v>76</v>
      </c>
      <c r="D10">
        <v>1</v>
      </c>
      <c r="E10">
        <v>8</v>
      </c>
      <c r="F10">
        <v>1</v>
      </c>
      <c r="G10">
        <f>B10*$L$7+C10*$L$8+D10*$L$9+E10*$L$10+F10*$L$13-1*$L$11</f>
        <v>678.56714899999997</v>
      </c>
      <c r="K10" t="s">
        <v>22</v>
      </c>
      <c r="L10">
        <v>15.994915000000001</v>
      </c>
    </row>
    <row r="11" spans="1:12" x14ac:dyDescent="0.25">
      <c r="A11" t="s">
        <v>13</v>
      </c>
      <c r="B11">
        <v>39</v>
      </c>
      <c r="C11">
        <v>76</v>
      </c>
      <c r="D11">
        <v>1</v>
      </c>
      <c r="E11">
        <v>8</v>
      </c>
      <c r="F11">
        <v>1</v>
      </c>
      <c r="G11">
        <f>B11*$L$7+C11*$L$8+D11*$L$9+E11*$L$10+F11*$L$13-1*$L$12</f>
        <v>694.54108599999995</v>
      </c>
      <c r="K11" t="s">
        <v>25</v>
      </c>
      <c r="L11">
        <v>38.963706000000002</v>
      </c>
    </row>
    <row r="12" spans="1:12" x14ac:dyDescent="0.25">
      <c r="A12" t="s">
        <v>13</v>
      </c>
      <c r="B12">
        <v>39</v>
      </c>
      <c r="C12">
        <v>76</v>
      </c>
      <c r="D12">
        <v>1</v>
      </c>
      <c r="E12">
        <v>8</v>
      </c>
      <c r="F12">
        <v>1</v>
      </c>
      <c r="G12">
        <f t="shared" ref="G12:G16" si="1">B12*$L$7+C12*$L$8+D12*$L$9+E12*$L$10+F12*$L$13-1*$L$12</f>
        <v>694.54108599999995</v>
      </c>
      <c r="K12" t="s">
        <v>27</v>
      </c>
      <c r="L12">
        <v>22.989768999999999</v>
      </c>
    </row>
    <row r="13" spans="1:12" x14ac:dyDescent="0.25">
      <c r="A13" t="s">
        <v>13</v>
      </c>
      <c r="B13">
        <v>39</v>
      </c>
      <c r="C13">
        <v>76</v>
      </c>
      <c r="D13">
        <v>1</v>
      </c>
      <c r="E13">
        <v>8</v>
      </c>
      <c r="F13">
        <v>1</v>
      </c>
      <c r="G13">
        <f t="shared" si="1"/>
        <v>694.54108599999995</v>
      </c>
      <c r="K13" t="s">
        <v>24</v>
      </c>
      <c r="L13">
        <v>30.973761</v>
      </c>
    </row>
    <row r="14" spans="1:12" x14ac:dyDescent="0.25">
      <c r="A14" t="s">
        <v>13</v>
      </c>
      <c r="B14">
        <v>39</v>
      </c>
      <c r="C14">
        <v>76</v>
      </c>
      <c r="D14">
        <v>1</v>
      </c>
      <c r="E14">
        <v>8</v>
      </c>
      <c r="F14">
        <v>1</v>
      </c>
      <c r="G14">
        <f t="shared" si="1"/>
        <v>694.54108599999995</v>
      </c>
    </row>
    <row r="15" spans="1:12" x14ac:dyDescent="0.25">
      <c r="A15" t="s">
        <v>13</v>
      </c>
      <c r="B15">
        <v>39</v>
      </c>
      <c r="C15">
        <v>76</v>
      </c>
      <c r="D15">
        <v>1</v>
      </c>
      <c r="E15">
        <v>8</v>
      </c>
      <c r="F15">
        <v>1</v>
      </c>
      <c r="G15">
        <f t="shared" si="1"/>
        <v>694.54108599999995</v>
      </c>
    </row>
    <row r="16" spans="1:12" x14ac:dyDescent="0.25">
      <c r="A16" t="s">
        <v>13</v>
      </c>
      <c r="B16">
        <v>39</v>
      </c>
      <c r="C16">
        <v>76</v>
      </c>
      <c r="D16">
        <v>1</v>
      </c>
      <c r="E16">
        <v>8</v>
      </c>
      <c r="F16">
        <v>1</v>
      </c>
      <c r="G16">
        <f t="shared" si="1"/>
        <v>694.54108599999995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National Physical Laboratory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Murta</dc:creator>
  <cp:lastModifiedBy>Teresa Murta</cp:lastModifiedBy>
  <dcterms:created xsi:type="dcterms:W3CDTF">2021-04-01T14:49:56Z</dcterms:created>
  <dcterms:modified xsi:type="dcterms:W3CDTF">2021-04-01T15:00:30Z</dcterms:modified>
</cp:coreProperties>
</file>