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6\Documents\GitHub\adhoc-data-processing-pipeline\molecules-lists\"/>
    </mc:Choice>
  </mc:AlternateContent>
  <bookViews>
    <workbookView xWindow="930" yWindow="0" windowWidth="27870" windowHeight="1302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9" i="2"/>
  <c r="H6" i="2"/>
  <c r="H2" i="2"/>
  <c r="H3" i="2"/>
  <c r="H4" i="2"/>
  <c r="H5" i="2"/>
  <c r="H7" i="2"/>
  <c r="H10" i="2"/>
  <c r="H11" i="2"/>
  <c r="H12" i="2"/>
  <c r="H13" i="2"/>
  <c r="H14" i="2"/>
  <c r="H15" i="2"/>
  <c r="H16" i="2"/>
</calcChain>
</file>

<file path=xl/sharedStrings.xml><?xml version="1.0" encoding="utf-8"?>
<sst xmlns="http://schemas.openxmlformats.org/spreadsheetml/2006/main" count="58" uniqueCount="39">
  <si>
    <t>dihydroxyquinolone (DHQ)</t>
  </si>
  <si>
    <t>[M+H]+</t>
  </si>
  <si>
    <t>C9H8NO2</t>
  </si>
  <si>
    <t>2-Aminoacetophenone</t>
  </si>
  <si>
    <t>C8H10NO</t>
  </si>
  <si>
    <t>Kynurenine</t>
  </si>
  <si>
    <t>C10H13N2O3</t>
  </si>
  <si>
    <t>Anthranilic acid</t>
  </si>
  <si>
    <t>C7H8NO2</t>
  </si>
  <si>
    <t>Palmitic Acid (C16:0)</t>
  </si>
  <si>
    <t>[M+NH4]+</t>
  </si>
  <si>
    <t>C16H36NO2</t>
  </si>
  <si>
    <t>Glutathione</t>
  </si>
  <si>
    <t>C10H18N3O6S</t>
  </si>
  <si>
    <t>AMP/dGMP</t>
  </si>
  <si>
    <t>C10H13N5O7P</t>
  </si>
  <si>
    <t>cis-2-decenoic acid (CDA)</t>
  </si>
  <si>
    <t>C10H22NO2+</t>
  </si>
  <si>
    <t>ectoine</t>
  </si>
  <si>
    <t>C6H11N2O2+</t>
  </si>
  <si>
    <t>2-oxobutanoate</t>
  </si>
  <si>
    <t>C4H7O3</t>
  </si>
  <si>
    <t>2-oxoisovalerate</t>
  </si>
  <si>
    <t>C5H9O3</t>
  </si>
  <si>
    <t>2-Aminohexanedioic acid</t>
  </si>
  <si>
    <t>C6H12NO4</t>
  </si>
  <si>
    <t>phosphoenolpyruvate</t>
  </si>
  <si>
    <t>C3H6O6P</t>
  </si>
  <si>
    <t>D-erythrose-4-phosphate</t>
  </si>
  <si>
    <t>C4H10O7P</t>
  </si>
  <si>
    <t>2-Oxoadipic acid</t>
  </si>
  <si>
    <t>C6H9O5</t>
  </si>
  <si>
    <t>C</t>
  </si>
  <si>
    <t>H</t>
  </si>
  <si>
    <t>N</t>
  </si>
  <si>
    <t>O</t>
  </si>
  <si>
    <t>"-H"</t>
  </si>
  <si>
    <t>S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</si>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</sst>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F9" sqref="F9"/>
    </sheetView>
  </sheetViews>
  <sheetFormatPr defaultRowHeight="15" x14ac:dyDescent="0.25"/>
  <cols>
    <col min="1" max="1" width="25.28515625" bestFit="1" customWidth="1"/>
  </cols>
  <sheetData>
    <row r="1" spans="1:2" x14ac:dyDescent="0.25">
      <c r="A1" t="s">
        <v>0</v>
      </c>
      <c r="B1">
        <v>161.04767900000002</v>
      </c>
    </row>
    <row r="2" spans="1:2" x14ac:dyDescent="0.25">
      <c r="A2" t="s">
        <v>3</v>
      </c>
      <c r="B2">
        <v>135.06841399999999</v>
      </c>
    </row>
    <row r="3" spans="1:2" x14ac:dyDescent="0.25">
      <c r="A3" t="s">
        <v>5</v>
      </c>
      <c r="B3">
        <v>208.08479299999999</v>
      </c>
    </row>
    <row r="4" spans="1:2" x14ac:dyDescent="0.25">
      <c r="A4" t="s">
        <v>7</v>
      </c>
      <c r="B4">
        <v>137.04767900000002</v>
      </c>
    </row>
    <row r="5" spans="1:2" x14ac:dyDescent="0.25">
      <c r="A5" t="s">
        <v>9</v>
      </c>
      <c r="B5">
        <v>256.24023</v>
      </c>
    </row>
    <row r="6" spans="1:2" x14ac:dyDescent="0.25">
      <c r="A6" t="s">
        <v>12</v>
      </c>
      <c r="B6">
        <v>307.08380799999998</v>
      </c>
    </row>
    <row r="7" spans="1:2" x14ac:dyDescent="0.25">
      <c r="A7" t="s">
        <v>14</v>
      </c>
      <c r="B7">
        <v>345.047436</v>
      </c>
    </row>
    <row r="8" spans="1:2" x14ac:dyDescent="0.25">
      <c r="A8" t="s">
        <v>16</v>
      </c>
      <c r="B8">
        <v>170.13068000000001</v>
      </c>
    </row>
    <row r="9" spans="1:2" x14ac:dyDescent="0.25">
      <c r="A9" t="s">
        <v>18</v>
      </c>
      <c r="B9">
        <v>142.07422800000001</v>
      </c>
    </row>
    <row r="10" spans="1:2" x14ac:dyDescent="0.25">
      <c r="A10" t="s">
        <v>20</v>
      </c>
      <c r="B10">
        <v>102.03169500000001</v>
      </c>
    </row>
    <row r="11" spans="1:2" x14ac:dyDescent="0.25">
      <c r="A11" t="s">
        <v>22</v>
      </c>
      <c r="B11">
        <v>116.04734500000001</v>
      </c>
    </row>
    <row r="12" spans="1:2" x14ac:dyDescent="0.25">
      <c r="A12" t="s">
        <v>24</v>
      </c>
      <c r="B12">
        <v>161.06880900000002</v>
      </c>
    </row>
    <row r="13" spans="1:2" x14ac:dyDescent="0.25">
      <c r="A13" t="s">
        <v>26</v>
      </c>
      <c r="B13">
        <v>167.98237600000002</v>
      </c>
    </row>
    <row r="14" spans="1:2" x14ac:dyDescent="0.25">
      <c r="A14" t="s">
        <v>28</v>
      </c>
      <c r="B14">
        <v>200.008591</v>
      </c>
    </row>
    <row r="15" spans="1:2" x14ac:dyDescent="0.25">
      <c r="A15" t="s">
        <v>30</v>
      </c>
      <c r="B15">
        <v>160.03717500000002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2" sqref="H2:H16"/>
    </sheetView>
  </sheetViews>
  <sheetFormatPr defaultRowHeight="15" x14ac:dyDescent="0.25"/>
  <cols>
    <col min="1" max="1" width="13.5703125" bestFit="1" customWidth="1"/>
    <col min="8" max="8" width="11" bestFit="1" customWidth="1"/>
  </cols>
  <sheetData>
    <row r="1" spans="1:15" x14ac:dyDescent="0.25">
      <c r="B1" t="s">
        <v>32</v>
      </c>
      <c r="C1" t="s">
        <v>33</v>
      </c>
      <c r="D1" t="s">
        <v>34</v>
      </c>
      <c r="E1" t="s">
        <v>35</v>
      </c>
      <c r="F1" t="s">
        <v>37</v>
      </c>
      <c r="G1" t="s">
        <v>38</v>
      </c>
      <c r="H1" t="s">
        <v>36</v>
      </c>
    </row>
    <row r="2" spans="1:15" x14ac:dyDescent="0.25">
      <c r="A2" t="s">
        <v>2</v>
      </c>
      <c r="B2">
        <v>9</v>
      </c>
      <c r="C2">
        <v>8</v>
      </c>
      <c r="D2">
        <v>1</v>
      </c>
      <c r="E2">
        <v>2</v>
      </c>
      <c r="F2">
        <v>0</v>
      </c>
      <c r="G2">
        <v>0</v>
      </c>
      <c r="H2">
        <f>B2*$L$7+C2*$L$8+D2*$L$9+E2*$L$10+F2*$L$11+G2*$L$12-1*$L$8</f>
        <v>161.04767900000002</v>
      </c>
      <c r="O2" t="s">
        <v>1</v>
      </c>
    </row>
    <row r="3" spans="1:15" x14ac:dyDescent="0.25">
      <c r="A3" t="s">
        <v>4</v>
      </c>
      <c r="B3">
        <v>8</v>
      </c>
      <c r="C3">
        <v>10</v>
      </c>
      <c r="D3">
        <v>1</v>
      </c>
      <c r="E3">
        <v>1</v>
      </c>
      <c r="F3">
        <v>0</v>
      </c>
      <c r="G3">
        <v>0</v>
      </c>
      <c r="H3">
        <f t="shared" ref="H3:H16" si="0">B3*$L$7+C3*$L$8+D3*$L$9+E3*$L$10+F3*$L$11+G3*$L$12-1*$L$8</f>
        <v>135.06841399999999</v>
      </c>
      <c r="O3" t="s">
        <v>1</v>
      </c>
    </row>
    <row r="4" spans="1:15" x14ac:dyDescent="0.25">
      <c r="A4" t="s">
        <v>6</v>
      </c>
      <c r="B4">
        <v>10</v>
      </c>
      <c r="C4">
        <v>13</v>
      </c>
      <c r="D4">
        <v>2</v>
      </c>
      <c r="E4">
        <v>3</v>
      </c>
      <c r="F4">
        <v>0</v>
      </c>
      <c r="G4">
        <v>0</v>
      </c>
      <c r="H4">
        <f t="shared" si="0"/>
        <v>208.08479299999999</v>
      </c>
      <c r="O4" t="s">
        <v>1</v>
      </c>
    </row>
    <row r="5" spans="1:15" x14ac:dyDescent="0.25">
      <c r="A5" t="s">
        <v>8</v>
      </c>
      <c r="B5">
        <v>7</v>
      </c>
      <c r="C5">
        <v>8</v>
      </c>
      <c r="D5">
        <v>1</v>
      </c>
      <c r="E5">
        <v>2</v>
      </c>
      <c r="F5">
        <v>0</v>
      </c>
      <c r="G5">
        <v>0</v>
      </c>
      <c r="H5">
        <f t="shared" si="0"/>
        <v>137.04767900000002</v>
      </c>
      <c r="O5" t="s">
        <v>1</v>
      </c>
    </row>
    <row r="6" spans="1:15" x14ac:dyDescent="0.25">
      <c r="A6" t="s">
        <v>11</v>
      </c>
      <c r="B6">
        <v>16</v>
      </c>
      <c r="C6">
        <v>36</v>
      </c>
      <c r="D6">
        <v>1</v>
      </c>
      <c r="E6">
        <v>2</v>
      </c>
      <c r="F6">
        <v>0</v>
      </c>
      <c r="G6">
        <v>0</v>
      </c>
      <c r="H6">
        <f>B6*$L$7+C6*$L$8+D6*$L$9+E6*$L$10+F6*$L$11+G6*$L$12-4*$L$8-$L$9</f>
        <v>256.24023</v>
      </c>
      <c r="O6" t="s">
        <v>10</v>
      </c>
    </row>
    <row r="7" spans="1:15" x14ac:dyDescent="0.25">
      <c r="A7" t="s">
        <v>13</v>
      </c>
      <c r="B7">
        <v>10</v>
      </c>
      <c r="C7">
        <v>18</v>
      </c>
      <c r="D7">
        <v>3</v>
      </c>
      <c r="E7">
        <v>6</v>
      </c>
      <c r="F7">
        <v>1</v>
      </c>
      <c r="G7">
        <v>0</v>
      </c>
      <c r="H7">
        <f t="shared" si="0"/>
        <v>307.08380799999998</v>
      </c>
      <c r="K7" t="s">
        <v>32</v>
      </c>
      <c r="L7">
        <v>12</v>
      </c>
      <c r="O7" t="s">
        <v>1</v>
      </c>
    </row>
    <row r="8" spans="1:15" x14ac:dyDescent="0.25">
      <c r="A8" t="s">
        <v>15</v>
      </c>
      <c r="B8">
        <v>10</v>
      </c>
      <c r="C8">
        <v>13</v>
      </c>
      <c r="D8">
        <v>5</v>
      </c>
      <c r="E8">
        <v>7</v>
      </c>
      <c r="F8">
        <v>0</v>
      </c>
      <c r="G8">
        <v>1</v>
      </c>
      <c r="H8">
        <f>B8*$L$7+C8*$L$8+D8*$L$9+E8*$L$10+F8*$L$11+G8*$L$12-1*$L$8</f>
        <v>345.047436</v>
      </c>
      <c r="K8" t="s">
        <v>33</v>
      </c>
      <c r="L8">
        <v>1.007825</v>
      </c>
      <c r="O8" t="s">
        <v>1</v>
      </c>
    </row>
    <row r="9" spans="1:15" x14ac:dyDescent="0.25">
      <c r="A9" t="s">
        <v>17</v>
      </c>
      <c r="B9">
        <v>10</v>
      </c>
      <c r="C9">
        <v>22</v>
      </c>
      <c r="D9">
        <v>1</v>
      </c>
      <c r="E9">
        <v>2</v>
      </c>
      <c r="F9">
        <v>0</v>
      </c>
      <c r="G9">
        <v>0</v>
      </c>
      <c r="H9">
        <f>B9*$L$7+C9*$L$8+D9*$L$9+E9*$L$10+F9*$L$11+G9*$L$12-4*$L$8-$L$9</f>
        <v>170.13068000000001</v>
      </c>
      <c r="K9" t="s">
        <v>34</v>
      </c>
      <c r="L9">
        <v>14.003074</v>
      </c>
      <c r="O9" t="s">
        <v>10</v>
      </c>
    </row>
    <row r="10" spans="1:15" x14ac:dyDescent="0.25">
      <c r="A10" t="s">
        <v>19</v>
      </c>
      <c r="B10">
        <v>6</v>
      </c>
      <c r="C10">
        <v>11</v>
      </c>
      <c r="D10">
        <v>2</v>
      </c>
      <c r="E10">
        <v>2</v>
      </c>
      <c r="F10">
        <v>0</v>
      </c>
      <c r="G10">
        <v>0</v>
      </c>
      <c r="H10">
        <f t="shared" si="0"/>
        <v>142.07422800000001</v>
      </c>
      <c r="K10" t="s">
        <v>35</v>
      </c>
      <c r="L10">
        <v>15.994915000000001</v>
      </c>
      <c r="O10" t="s">
        <v>1</v>
      </c>
    </row>
    <row r="11" spans="1:15" x14ac:dyDescent="0.25">
      <c r="A11" t="s">
        <v>21</v>
      </c>
      <c r="B11">
        <v>4</v>
      </c>
      <c r="C11">
        <v>7</v>
      </c>
      <c r="D11">
        <v>0</v>
      </c>
      <c r="E11">
        <v>3</v>
      </c>
      <c r="F11">
        <v>0</v>
      </c>
      <c r="G11">
        <v>0</v>
      </c>
      <c r="H11">
        <f t="shared" si="0"/>
        <v>102.03169500000001</v>
      </c>
      <c r="K11" t="s">
        <v>37</v>
      </c>
      <c r="L11">
        <v>31.972071</v>
      </c>
      <c r="O11" t="s">
        <v>1</v>
      </c>
    </row>
    <row r="12" spans="1:15" x14ac:dyDescent="0.25">
      <c r="A12" t="s">
        <v>23</v>
      </c>
      <c r="B12">
        <v>5</v>
      </c>
      <c r="C12">
        <v>9</v>
      </c>
      <c r="D12">
        <v>0</v>
      </c>
      <c r="E12">
        <v>3</v>
      </c>
      <c r="F12">
        <v>0</v>
      </c>
      <c r="G12">
        <v>0</v>
      </c>
      <c r="H12">
        <f t="shared" si="0"/>
        <v>116.04734500000001</v>
      </c>
      <c r="K12" t="s">
        <v>38</v>
      </c>
      <c r="L12">
        <v>30.973761</v>
      </c>
      <c r="O12" t="s">
        <v>1</v>
      </c>
    </row>
    <row r="13" spans="1:15" x14ac:dyDescent="0.25">
      <c r="A13" t="s">
        <v>25</v>
      </c>
      <c r="B13">
        <v>6</v>
      </c>
      <c r="C13">
        <v>12</v>
      </c>
      <c r="D13">
        <v>1</v>
      </c>
      <c r="E13">
        <v>4</v>
      </c>
      <c r="F13">
        <v>0</v>
      </c>
      <c r="G13">
        <v>0</v>
      </c>
      <c r="H13">
        <f t="shared" si="0"/>
        <v>161.06880900000002</v>
      </c>
      <c r="O13" t="s">
        <v>1</v>
      </c>
    </row>
    <row r="14" spans="1:15" x14ac:dyDescent="0.25">
      <c r="A14" t="s">
        <v>27</v>
      </c>
      <c r="B14">
        <v>3</v>
      </c>
      <c r="C14">
        <v>6</v>
      </c>
      <c r="D14">
        <v>0</v>
      </c>
      <c r="E14">
        <v>6</v>
      </c>
      <c r="F14">
        <v>0</v>
      </c>
      <c r="G14">
        <v>1</v>
      </c>
      <c r="H14">
        <f t="shared" si="0"/>
        <v>167.98237600000002</v>
      </c>
      <c r="O14" t="s">
        <v>1</v>
      </c>
    </row>
    <row r="15" spans="1:15" x14ac:dyDescent="0.25">
      <c r="A15" t="s">
        <v>29</v>
      </c>
      <c r="B15">
        <v>4</v>
      </c>
      <c r="C15">
        <v>10</v>
      </c>
      <c r="D15">
        <v>0</v>
      </c>
      <c r="E15">
        <v>7</v>
      </c>
      <c r="F15">
        <v>0</v>
      </c>
      <c r="G15">
        <v>1</v>
      </c>
      <c r="H15">
        <f t="shared" si="0"/>
        <v>200.008591</v>
      </c>
      <c r="O15" t="s">
        <v>1</v>
      </c>
    </row>
    <row r="16" spans="1:15" x14ac:dyDescent="0.25">
      <c r="A16" t="s">
        <v>31</v>
      </c>
      <c r="B16">
        <v>6</v>
      </c>
      <c r="C16">
        <v>9</v>
      </c>
      <c r="D16">
        <v>0</v>
      </c>
      <c r="E16">
        <v>5</v>
      </c>
      <c r="F16">
        <v>0</v>
      </c>
      <c r="G16">
        <v>0</v>
      </c>
      <c r="H16">
        <f t="shared" si="0"/>
        <v>160.03717500000002</v>
      </c>
      <c r="O1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National Physical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2021-04-01T14:51:09Z</dcterms:created>
  <dcterms:modified xsi:type="dcterms:W3CDTF">2021-04-01T15:16:46Z</dcterms:modified>
</cp:coreProperties>
</file>