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slg_cehua\trunk\数值文档\数值设计\大地图设计\2021.10.14-新地图设计3赛季\"/>
    </mc:Choice>
  </mc:AlternateContent>
  <bookViews>
    <workbookView xWindow="0" yWindow="0" windowWidth="28800" windowHeight="10815"/>
  </bookViews>
  <sheets>
    <sheet name="赛季城池等级" sheetId="1" r:id="rId1"/>
    <sheet name="其他" sheetId="2" r:id="rId2"/>
  </sheets>
  <externalReferences>
    <externalReference r:id="rId3"/>
  </externalReferences>
  <definedNames>
    <definedName name="版本选择">[1]导表!$B$1</definedName>
    <definedName name="城池模板">[1]城池模板!$D$5:$D$48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27" i="1" l="1"/>
  <c r="W6" i="1"/>
  <c r="AG6" i="1" l="1"/>
  <c r="AG12" i="1"/>
  <c r="AF12" i="1"/>
  <c r="AG11" i="1"/>
  <c r="AF11" i="1"/>
  <c r="AG10" i="1"/>
  <c r="AF10" i="1"/>
  <c r="AG9" i="1"/>
  <c r="AF9" i="1"/>
  <c r="AJ8" i="1"/>
  <c r="AG8" i="1"/>
  <c r="AF8" i="1"/>
  <c r="AJ7" i="1"/>
  <c r="AG7" i="1"/>
  <c r="AF7" i="1"/>
  <c r="AJ6" i="1"/>
  <c r="AF6" i="1"/>
  <c r="AG13" i="1" l="1"/>
  <c r="J6" i="1"/>
  <c r="AE20" i="2"/>
  <c r="AE19" i="2"/>
  <c r="AG19" i="2" s="1"/>
  <c r="AE18" i="2"/>
  <c r="AG18" i="2" s="1"/>
  <c r="AE17" i="2"/>
  <c r="AG17" i="2" s="1"/>
  <c r="AE16" i="2"/>
  <c r="AG16" i="2" s="1"/>
  <c r="AE15" i="2"/>
  <c r="AG15" i="2" s="1"/>
  <c r="AE14" i="2"/>
  <c r="AG14" i="2" s="1"/>
  <c r="AE13" i="2"/>
  <c r="AG13" i="2" s="1"/>
  <c r="AE12" i="2"/>
  <c r="AG12" i="2" s="1"/>
  <c r="S12" i="1"/>
  <c r="S11" i="1"/>
  <c r="S10" i="1"/>
  <c r="S9" i="1"/>
  <c r="S8" i="1"/>
  <c r="S7" i="1"/>
  <c r="S6" i="1"/>
  <c r="T12" i="1"/>
  <c r="T11" i="1"/>
  <c r="T10" i="1"/>
  <c r="T9" i="1"/>
  <c r="T8" i="1"/>
  <c r="T7" i="1"/>
  <c r="T6" i="1"/>
  <c r="AG20" i="2" l="1"/>
  <c r="T13" i="1"/>
  <c r="J8" i="1"/>
  <c r="J7" i="1"/>
  <c r="W7" i="1" l="1"/>
  <c r="W8" i="1"/>
  <c r="M20" i="2"/>
  <c r="O19" i="2"/>
  <c r="M19" i="2"/>
  <c r="O18" i="2"/>
  <c r="M18" i="2"/>
  <c r="M17" i="2"/>
  <c r="O17" i="2" s="1"/>
  <c r="M16" i="2"/>
  <c r="O16" i="2" s="1"/>
  <c r="O15" i="2"/>
  <c r="M15" i="2"/>
  <c r="M14" i="2"/>
  <c r="O14" i="2" s="1"/>
  <c r="M13" i="2"/>
  <c r="O13" i="2" s="1"/>
  <c r="O20" i="2" s="1"/>
  <c r="O12" i="2"/>
  <c r="M12" i="2"/>
  <c r="G12" i="1" l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13" i="1" l="1"/>
</calcChain>
</file>

<file path=xl/sharedStrings.xml><?xml version="1.0" encoding="utf-8"?>
<sst xmlns="http://schemas.openxmlformats.org/spreadsheetml/2006/main" count="663" uniqueCount="243">
  <si>
    <t>初始城池</t>
    <phoneticPr fontId="1" type="noConversion"/>
  </si>
  <si>
    <t>新等级</t>
    <phoneticPr fontId="1" type="noConversion"/>
  </si>
  <si>
    <t>1阶段</t>
    <phoneticPr fontId="1" type="noConversion"/>
  </si>
  <si>
    <t>最外圈层</t>
    <phoneticPr fontId="1" type="noConversion"/>
  </si>
  <si>
    <t>吴</t>
  </si>
  <si>
    <t>关口1</t>
    <phoneticPr fontId="1" type="noConversion"/>
  </si>
  <si>
    <t>羽山</t>
  </si>
  <si>
    <t>2阶段</t>
  </si>
  <si>
    <t>突破关口1</t>
    <phoneticPr fontId="1" type="noConversion"/>
  </si>
  <si>
    <t>琅琊</t>
  </si>
  <si>
    <t>关口2</t>
    <phoneticPr fontId="1" type="noConversion"/>
  </si>
  <si>
    <t>莒</t>
  </si>
  <si>
    <t>3阶段</t>
    <phoneticPr fontId="1" type="noConversion"/>
  </si>
  <si>
    <t>突破关口2</t>
    <phoneticPr fontId="1" type="noConversion"/>
  </si>
  <si>
    <t>下邳</t>
  </si>
  <si>
    <t>或</t>
    <phoneticPr fontId="1" type="noConversion"/>
  </si>
  <si>
    <t>会稽</t>
  </si>
  <si>
    <t>关口3</t>
    <phoneticPr fontId="1" type="noConversion"/>
  </si>
  <si>
    <t>爱陵</t>
  </si>
  <si>
    <t>4阶段</t>
    <phoneticPr fontId="1" type="noConversion"/>
  </si>
  <si>
    <t>突破关口3</t>
    <phoneticPr fontId="1" type="noConversion"/>
  </si>
  <si>
    <t>凌阳</t>
  </si>
  <si>
    <t>番</t>
  </si>
  <si>
    <t>舒</t>
  </si>
  <si>
    <t>昭关</t>
  </si>
  <si>
    <t>钟离</t>
  </si>
  <si>
    <t>沛</t>
    <phoneticPr fontId="1" type="noConversion"/>
  </si>
  <si>
    <t>彭城</t>
  </si>
  <si>
    <t>符离塞</t>
  </si>
  <si>
    <t>山桑</t>
  </si>
  <si>
    <t>下蔡</t>
  </si>
  <si>
    <t>寿春</t>
  </si>
  <si>
    <t>西陵</t>
  </si>
  <si>
    <t>鄂</t>
  </si>
  <si>
    <t>长沙</t>
  </si>
  <si>
    <t>州</t>
  </si>
  <si>
    <t>新市</t>
  </si>
  <si>
    <t>黾塞</t>
  </si>
  <si>
    <t>安陵</t>
  </si>
  <si>
    <t>郑</t>
  </si>
  <si>
    <t>市丘</t>
  </si>
  <si>
    <t>大梁</t>
  </si>
  <si>
    <t>平丘</t>
  </si>
  <si>
    <t>西阳</t>
  </si>
  <si>
    <t>新蔡</t>
  </si>
  <si>
    <t>巨阳</t>
  </si>
  <si>
    <t>睢阳</t>
  </si>
  <si>
    <t>贯丘</t>
  </si>
  <si>
    <t>陶</t>
  </si>
  <si>
    <t>砀</t>
  </si>
  <si>
    <t>洛阳</t>
  </si>
  <si>
    <t>纶氏</t>
  </si>
  <si>
    <t>阳翟</t>
  </si>
  <si>
    <t>渑池</t>
    <phoneticPr fontId="1" type="noConversion"/>
  </si>
  <si>
    <t>宜阳</t>
  </si>
  <si>
    <t>方城</t>
  </si>
  <si>
    <t>函谷关</t>
  </si>
  <si>
    <t>卢氏</t>
    <phoneticPr fontId="1" type="noConversion"/>
  </si>
  <si>
    <t>宛</t>
  </si>
  <si>
    <t>阴晋</t>
  </si>
  <si>
    <t>丹</t>
  </si>
  <si>
    <t>武关</t>
  </si>
  <si>
    <t>蓝田</t>
  </si>
  <si>
    <t>钖</t>
  </si>
  <si>
    <t>筑阳</t>
  </si>
  <si>
    <t>新野</t>
  </si>
  <si>
    <t>西成</t>
  </si>
  <si>
    <t>南郑</t>
  </si>
  <si>
    <t>江关</t>
  </si>
  <si>
    <t>上庸</t>
  </si>
  <si>
    <t>房陵</t>
  </si>
  <si>
    <t>当阳</t>
  </si>
  <si>
    <t>扜关</t>
  </si>
  <si>
    <t>夷陵</t>
  </si>
  <si>
    <t>郢</t>
  </si>
  <si>
    <t>临沅</t>
    <phoneticPr fontId="1" type="noConversion"/>
  </si>
  <si>
    <t>益阳</t>
  </si>
  <si>
    <t>阳乐</t>
  </si>
  <si>
    <t>柳城</t>
    <phoneticPr fontId="1" type="noConversion"/>
  </si>
  <si>
    <t>孤竹</t>
  </si>
  <si>
    <t>令支塞</t>
  </si>
  <si>
    <t>令支</t>
  </si>
  <si>
    <t>安平</t>
  </si>
  <si>
    <t>昌城</t>
  </si>
  <si>
    <t>文安</t>
  </si>
  <si>
    <t>涿</t>
  </si>
  <si>
    <t>蓟</t>
  </si>
  <si>
    <t>居庸塞</t>
  </si>
  <si>
    <t>泃城</t>
  </si>
  <si>
    <t>渔阳</t>
    <phoneticPr fontId="1" type="noConversion"/>
  </si>
  <si>
    <t>下落</t>
  </si>
  <si>
    <t>武阳</t>
  </si>
  <si>
    <t>高阳</t>
  </si>
  <si>
    <t>卤城</t>
  </si>
  <si>
    <t>代</t>
  </si>
  <si>
    <t>广昌</t>
  </si>
  <si>
    <t>灵寿</t>
  </si>
  <si>
    <t>顾</t>
  </si>
  <si>
    <t>下曲阳</t>
  </si>
  <si>
    <t>井陉塞</t>
  </si>
  <si>
    <t>巨鹿</t>
  </si>
  <si>
    <t>武安</t>
  </si>
  <si>
    <t>东武城</t>
  </si>
  <si>
    <t>高唐</t>
  </si>
  <si>
    <t>邯郸</t>
  </si>
  <si>
    <t>邺</t>
  </si>
  <si>
    <t>中牟</t>
  </si>
  <si>
    <t>朝歌</t>
  </si>
  <si>
    <t>桂陵</t>
  </si>
  <si>
    <t>濮阳</t>
  </si>
  <si>
    <t>成阳</t>
  </si>
  <si>
    <t>曲阜</t>
    <phoneticPr fontId="1" type="noConversion"/>
  </si>
  <si>
    <t>武城</t>
    <phoneticPr fontId="1" type="noConversion"/>
  </si>
  <si>
    <t>穆陵关</t>
  </si>
  <si>
    <t>繁阳</t>
  </si>
  <si>
    <t>阳狐</t>
  </si>
  <si>
    <t>阿</t>
  </si>
  <si>
    <t>平陆</t>
  </si>
  <si>
    <t>阳关</t>
  </si>
  <si>
    <t>平陵</t>
  </si>
  <si>
    <t>临淄</t>
  </si>
  <si>
    <t>千乘</t>
  </si>
  <si>
    <t>饶安</t>
  </si>
  <si>
    <t>河间</t>
  </si>
  <si>
    <t>饶</t>
  </si>
  <si>
    <t>平舒</t>
  </si>
  <si>
    <t>姑幕</t>
    <phoneticPr fontId="1" type="noConversion"/>
  </si>
  <si>
    <t>淳于</t>
    <phoneticPr fontId="1" type="noConversion"/>
  </si>
  <si>
    <t>即墨</t>
  </si>
  <si>
    <t>夜邑</t>
  </si>
  <si>
    <t>高阙</t>
  </si>
  <si>
    <t>高望</t>
  </si>
  <si>
    <t>挺关</t>
  </si>
  <si>
    <t>广衍</t>
  </si>
  <si>
    <t>云中</t>
  </si>
  <si>
    <t>沃阳</t>
    <phoneticPr fontId="1" type="noConversion"/>
  </si>
  <si>
    <t>纲成</t>
  </si>
  <si>
    <t>善无</t>
  </si>
  <si>
    <t>句注塞</t>
  </si>
  <si>
    <t>狼盂</t>
  </si>
  <si>
    <t>晋阳</t>
  </si>
  <si>
    <t>圁阳</t>
    <phoneticPr fontId="1" type="noConversion"/>
  </si>
  <si>
    <t>白土</t>
  </si>
  <si>
    <t>肤施</t>
  </si>
  <si>
    <t>朐衍</t>
    <phoneticPr fontId="1" type="noConversion"/>
  </si>
  <si>
    <t>阳周</t>
    <phoneticPr fontId="1" type="noConversion"/>
  </si>
  <si>
    <t>离石</t>
  </si>
  <si>
    <t>仇由</t>
  </si>
  <si>
    <t>马陵</t>
  </si>
  <si>
    <t>平陶</t>
  </si>
  <si>
    <t>蒲阳</t>
  </si>
  <si>
    <t>洛都</t>
  </si>
  <si>
    <t>方渠</t>
  </si>
  <si>
    <t>乌氏塞</t>
  </si>
  <si>
    <t>成纪</t>
  </si>
  <si>
    <t>义渠</t>
  </si>
  <si>
    <t>翟道</t>
    <phoneticPr fontId="1" type="noConversion"/>
  </si>
  <si>
    <t>定阳</t>
  </si>
  <si>
    <t>北屈</t>
  </si>
  <si>
    <t>平阳</t>
  </si>
  <si>
    <t>伊氏</t>
    <phoneticPr fontId="1" type="noConversion"/>
  </si>
  <si>
    <t>屯留</t>
  </si>
  <si>
    <t>涉</t>
    <phoneticPr fontId="1" type="noConversion"/>
  </si>
  <si>
    <t>长平</t>
  </si>
  <si>
    <t>皮牢</t>
    <phoneticPr fontId="1" type="noConversion"/>
  </si>
  <si>
    <t>新田</t>
  </si>
  <si>
    <t>皮氏</t>
  </si>
  <si>
    <t>少梁</t>
  </si>
  <si>
    <t>山阳</t>
  </si>
  <si>
    <t>天门</t>
    <phoneticPr fontId="1" type="noConversion"/>
  </si>
  <si>
    <t>曲阳</t>
  </si>
  <si>
    <t>安邑</t>
  </si>
  <si>
    <t>蒲坂</t>
  </si>
  <si>
    <t>大荔</t>
  </si>
  <si>
    <t>栎阳</t>
  </si>
  <si>
    <t>咸阳</t>
  </si>
  <si>
    <t>泾阳</t>
  </si>
  <si>
    <t>郿</t>
  </si>
  <si>
    <t>雍</t>
  </si>
  <si>
    <t>杜阳</t>
  </si>
  <si>
    <t>陈仓</t>
    <phoneticPr fontId="1" type="noConversion"/>
  </si>
  <si>
    <t>秦</t>
  </si>
  <si>
    <t>西</t>
  </si>
  <si>
    <t>武都</t>
    <phoneticPr fontId="1" type="noConversion"/>
  </si>
  <si>
    <t>阆中</t>
  </si>
  <si>
    <t>梓潼</t>
  </si>
  <si>
    <t>成都</t>
  </si>
  <si>
    <t>资中</t>
  </si>
  <si>
    <t>江州</t>
  </si>
  <si>
    <t>沅陵</t>
  </si>
  <si>
    <t>涪陵</t>
  </si>
  <si>
    <t>朐忍</t>
  </si>
  <si>
    <t>宕渠</t>
  </si>
  <si>
    <t>葭萌</t>
  </si>
  <si>
    <t>城池等级</t>
    <phoneticPr fontId="1" type="noConversion"/>
  </si>
  <si>
    <t>旧等级</t>
    <phoneticPr fontId="1" type="noConversion"/>
  </si>
  <si>
    <t>旧版数量</t>
    <phoneticPr fontId="1" type="noConversion"/>
  </si>
  <si>
    <t>ID</t>
    <phoneticPr fontId="1" type="noConversion"/>
  </si>
  <si>
    <t>城池名</t>
    <phoneticPr fontId="1" type="noConversion"/>
  </si>
  <si>
    <t>秦</t>
    <phoneticPr fontId="1" type="noConversion"/>
  </si>
  <si>
    <t>韩</t>
    <phoneticPr fontId="1" type="noConversion"/>
  </si>
  <si>
    <t>魏</t>
    <phoneticPr fontId="1" type="noConversion"/>
  </si>
  <si>
    <t>齐</t>
    <phoneticPr fontId="1" type="noConversion"/>
  </si>
  <si>
    <t>燕</t>
    <phoneticPr fontId="1" type="noConversion"/>
  </si>
  <si>
    <t>周</t>
    <phoneticPr fontId="1" type="noConversion"/>
  </si>
  <si>
    <t>楚</t>
    <phoneticPr fontId="1" type="noConversion"/>
  </si>
  <si>
    <t>蜀</t>
    <phoneticPr fontId="1" type="noConversion"/>
  </si>
  <si>
    <t>巴</t>
    <phoneticPr fontId="1" type="noConversion"/>
  </si>
  <si>
    <t>关卡1</t>
    <phoneticPr fontId="1" type="noConversion"/>
  </si>
  <si>
    <t>关卡1</t>
    <phoneticPr fontId="1" type="noConversion"/>
  </si>
  <si>
    <t>关卡1</t>
    <phoneticPr fontId="1" type="noConversion"/>
  </si>
  <si>
    <t>关卡1</t>
    <phoneticPr fontId="1" type="noConversion"/>
  </si>
  <si>
    <t>关卡2</t>
    <phoneticPr fontId="1" type="noConversion"/>
  </si>
  <si>
    <t>关卡2</t>
    <phoneticPr fontId="1" type="noConversion"/>
  </si>
  <si>
    <t>关卡3</t>
    <phoneticPr fontId="1" type="noConversion"/>
  </si>
  <si>
    <t>关卡</t>
    <phoneticPr fontId="1" type="noConversion"/>
  </si>
  <si>
    <t>数量</t>
    <phoneticPr fontId="1" type="noConversion"/>
  </si>
  <si>
    <t>赛季1</t>
    <phoneticPr fontId="1" type="noConversion"/>
  </si>
  <si>
    <t>赛季2</t>
    <phoneticPr fontId="1" type="noConversion"/>
  </si>
  <si>
    <t>赛季1数量</t>
    <phoneticPr fontId="1" type="noConversion"/>
  </si>
  <si>
    <t>赛季1数量</t>
    <phoneticPr fontId="1" type="noConversion"/>
  </si>
  <si>
    <t>赛季2数量</t>
    <phoneticPr fontId="1" type="noConversion"/>
  </si>
  <si>
    <t>赵</t>
    <phoneticPr fontId="1" type="noConversion"/>
  </si>
  <si>
    <t>晋</t>
    <phoneticPr fontId="1" type="noConversion"/>
  </si>
  <si>
    <t>吴</t>
    <phoneticPr fontId="1" type="noConversion"/>
  </si>
  <si>
    <t>越</t>
    <phoneticPr fontId="1" type="noConversion"/>
  </si>
  <si>
    <t>郑</t>
    <phoneticPr fontId="1" type="noConversion"/>
  </si>
  <si>
    <t>关卡1</t>
    <phoneticPr fontId="1" type="noConversion"/>
  </si>
  <si>
    <t>赛季3</t>
    <phoneticPr fontId="1" type="noConversion"/>
  </si>
  <si>
    <t>赛季2数量</t>
    <phoneticPr fontId="1" type="noConversion"/>
  </si>
  <si>
    <t>赛季3数量</t>
    <phoneticPr fontId="1" type="noConversion"/>
  </si>
  <si>
    <t>城池等级</t>
    <phoneticPr fontId="1" type="noConversion"/>
  </si>
  <si>
    <t>数量</t>
    <phoneticPr fontId="1" type="noConversion"/>
  </si>
  <si>
    <t>关卡1</t>
    <phoneticPr fontId="1" type="noConversion"/>
  </si>
  <si>
    <t>关卡1</t>
    <phoneticPr fontId="1" type="noConversion"/>
  </si>
  <si>
    <t>关卡1</t>
    <phoneticPr fontId="1" type="noConversion"/>
  </si>
  <si>
    <t>关卡1</t>
    <phoneticPr fontId="1" type="noConversion"/>
  </si>
  <si>
    <t>关卡1</t>
    <phoneticPr fontId="1" type="noConversion"/>
  </si>
  <si>
    <t>关卡2</t>
    <phoneticPr fontId="1" type="noConversion"/>
  </si>
  <si>
    <t>关卡2</t>
    <phoneticPr fontId="1" type="noConversion"/>
  </si>
  <si>
    <t>关卡2</t>
    <phoneticPr fontId="1" type="noConversion"/>
  </si>
  <si>
    <t>关卡3</t>
    <phoneticPr fontId="1" type="noConversion"/>
  </si>
  <si>
    <t>集结层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</si>
</sst>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shrinkToFi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4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4" borderId="0" xfId="0" applyFill="1"/>
    <xf numFmtId="0" fontId="2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shrinkToFi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lg_game2_cehua/trunk/&#25968;&#20540;&#25991;&#26723;/&#25112;&#22269;&#23548;&#34920;/&#25112;&#22269;-&#22823;&#22320;&#22270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导表"/>
      <sheetName val="缩略图"/>
      <sheetName val="NPC城池信息"/>
      <sheetName val="郡城信息"/>
      <sheetName val="军团城池收益总览"/>
      <sheetName val="据点"/>
      <sheetName val="城池buff信息"/>
      <sheetName val="据点点位信息"/>
      <sheetName val="城池模板"/>
      <sheetName val="城池攻打资料"/>
      <sheetName val="语言包"/>
      <sheetName val="城建"/>
      <sheetName val="NPC武将击杀积分"/>
      <sheetName val="首占奖励"/>
      <sheetName val="皮肤模型"/>
      <sheetName val="城池单格描述"/>
      <sheetName val="地图点杂项信息"/>
      <sheetName val="地图点位信息"/>
      <sheetName val="通用地图信息"/>
      <sheetName val="行军"/>
      <sheetName val="战斗杂项"/>
      <sheetName val="客户端生成数据"/>
      <sheetName val="客户端数据处理1"/>
      <sheetName val="客户端数据处理2"/>
      <sheetName val="Sheet1"/>
    </sheetNames>
    <sheetDataSet>
      <sheetData sheetId="0">
        <row r="1">
          <cell r="B1" t="str">
            <v>c#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5">
          <cell r="D5" t="str">
            <v>25格1级城池</v>
          </cell>
        </row>
        <row r="6">
          <cell r="D6" t="str">
            <v>25格2级城池</v>
          </cell>
        </row>
        <row r="7">
          <cell r="D7" t="str">
            <v>25格3级城池</v>
          </cell>
        </row>
        <row r="8">
          <cell r="D8" t="str">
            <v>25格4级城池</v>
          </cell>
        </row>
        <row r="9">
          <cell r="D9" t="str">
            <v>25格5级城池</v>
          </cell>
        </row>
        <row r="10">
          <cell r="D10" t="str">
            <v>25格6级城池</v>
          </cell>
        </row>
        <row r="11">
          <cell r="D11" t="str">
            <v>25格7级城池</v>
          </cell>
        </row>
        <row r="12">
          <cell r="D12" t="str">
            <v>16格1级城池</v>
          </cell>
        </row>
        <row r="13">
          <cell r="D13" t="str">
            <v>16格2级城池</v>
          </cell>
        </row>
        <row r="14">
          <cell r="D14" t="str">
            <v>16格3级城池</v>
          </cell>
        </row>
        <row r="15">
          <cell r="D15" t="str">
            <v>16格4级城池</v>
          </cell>
        </row>
        <row r="16">
          <cell r="D16" t="str">
            <v>16格5级城池</v>
          </cell>
        </row>
        <row r="17">
          <cell r="D17" t="str">
            <v>16格6级城池</v>
          </cell>
        </row>
        <row r="18">
          <cell r="D18" t="str">
            <v>16格7级城池</v>
          </cell>
        </row>
        <row r="19">
          <cell r="D19" t="str">
            <v>9格1级城池</v>
          </cell>
        </row>
        <row r="20">
          <cell r="D20" t="str">
            <v>9格2级城池</v>
          </cell>
        </row>
        <row r="21">
          <cell r="D21" t="str">
            <v>9格3级城池</v>
          </cell>
        </row>
        <row r="22">
          <cell r="D22" t="str">
            <v>9格4级城池</v>
          </cell>
        </row>
        <row r="23">
          <cell r="D23" t="str">
            <v>9格5级城池</v>
          </cell>
        </row>
        <row r="24">
          <cell r="D24" t="str">
            <v>9格6级城池</v>
          </cell>
        </row>
        <row r="25">
          <cell r="D25" t="str">
            <v>9格7级城池</v>
          </cell>
        </row>
        <row r="26">
          <cell r="D26" t="str">
            <v>4格1级城池</v>
          </cell>
        </row>
        <row r="27">
          <cell r="D27" t="str">
            <v>4格2级城池</v>
          </cell>
        </row>
        <row r="28">
          <cell r="D28" t="str">
            <v>4格3级城池</v>
          </cell>
        </row>
        <row r="29">
          <cell r="D29" t="str">
            <v>4格4级城池</v>
          </cell>
        </row>
        <row r="30">
          <cell r="D30" t="str">
            <v>4格5级城池</v>
          </cell>
        </row>
        <row r="31">
          <cell r="D31" t="str">
            <v>4格6级城池</v>
          </cell>
        </row>
        <row r="32">
          <cell r="D32" t="str">
            <v>4格7级城池</v>
          </cell>
        </row>
        <row r="33">
          <cell r="D33" t="str">
            <v>3格1级城池</v>
          </cell>
        </row>
        <row r="34">
          <cell r="D34" t="str">
            <v>3格2级城池</v>
          </cell>
        </row>
        <row r="35">
          <cell r="D35" t="str">
            <v>3格3级城池</v>
          </cell>
        </row>
        <row r="36">
          <cell r="D36" t="str">
            <v>3格4级城池</v>
          </cell>
        </row>
        <row r="37">
          <cell r="D37" t="str">
            <v>3格5级城池</v>
          </cell>
        </row>
        <row r="38">
          <cell r="D38" t="str">
            <v>3格6级城池</v>
          </cell>
        </row>
        <row r="39">
          <cell r="D39" t="str">
            <v>3格7级城池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3:AM198"/>
  <sheetViews>
    <sheetView tabSelected="1" topLeftCell="S90" workbookViewId="0">
      <selection activeCell="W106" sqref="W106"/>
    </sheetView>
  </sheetViews>
  <sheetFormatPr defaultRowHeight="11.25" x14ac:dyDescent="0.15"/>
  <cols>
    <col min="1" max="12" width="9" style="4"/>
    <col min="13" max="13" width="9" style="11"/>
    <col min="14" max="17" width="9" style="4"/>
    <col min="18" max="18" width="9" style="13"/>
    <col min="19" max="25" width="9" style="4"/>
    <col min="26" max="26" width="9" style="11"/>
    <col min="27" max="30" width="9" style="4"/>
    <col min="31" max="31" width="9" style="13"/>
    <col min="32" max="16384" width="9" style="4"/>
  </cols>
  <sheetData>
    <row r="3" spans="2:36" x14ac:dyDescent="0.15">
      <c r="B3" s="4" t="s">
        <v>217</v>
      </c>
      <c r="O3" s="4" t="s">
        <v>218</v>
      </c>
      <c r="AB3" s="4" t="s">
        <v>228</v>
      </c>
    </row>
    <row r="5" spans="2:36" x14ac:dyDescent="0.15">
      <c r="E5" s="5" t="s">
        <v>194</v>
      </c>
      <c r="F5" s="5" t="s">
        <v>196</v>
      </c>
      <c r="G5" s="5" t="s">
        <v>220</v>
      </c>
      <c r="I5" s="4" t="s">
        <v>215</v>
      </c>
      <c r="J5" s="4" t="s">
        <v>216</v>
      </c>
      <c r="R5" s="14" t="s">
        <v>194</v>
      </c>
      <c r="S5" s="5" t="s">
        <v>219</v>
      </c>
      <c r="T5" s="5" t="s">
        <v>221</v>
      </c>
      <c r="V5" s="4" t="s">
        <v>215</v>
      </c>
      <c r="W5" s="4" t="s">
        <v>216</v>
      </c>
      <c r="AE5" s="14" t="s">
        <v>194</v>
      </c>
      <c r="AF5" s="5" t="s">
        <v>229</v>
      </c>
      <c r="AG5" s="5" t="s">
        <v>230</v>
      </c>
      <c r="AI5" s="4" t="s">
        <v>215</v>
      </c>
      <c r="AJ5" s="4" t="s">
        <v>216</v>
      </c>
    </row>
    <row r="6" spans="2:36" x14ac:dyDescent="0.15">
      <c r="E6" s="5">
        <v>1</v>
      </c>
      <c r="F6" s="5">
        <f>COUNTIF(F$19:F$198,$D19)</f>
        <v>45</v>
      </c>
      <c r="G6" s="5">
        <f>COUNTIF(G$19:G$198,$D19)</f>
        <v>44</v>
      </c>
      <c r="I6" s="4">
        <v>1</v>
      </c>
      <c r="J6" s="4">
        <f>COUNTIF(H:H,"关卡1")</f>
        <v>4</v>
      </c>
      <c r="R6" s="14">
        <v>1</v>
      </c>
      <c r="S6" s="5">
        <f>COUNTIF(S$19:S$198,$D19)</f>
        <v>44</v>
      </c>
      <c r="T6" s="5">
        <f>COUNTIF(T$19:T$198,$D19)</f>
        <v>45</v>
      </c>
      <c r="V6" s="4">
        <v>1</v>
      </c>
      <c r="W6" s="4">
        <f>COUNTIF(U:U,"关卡1")</f>
        <v>4</v>
      </c>
      <c r="AE6" s="14">
        <v>1</v>
      </c>
      <c r="AF6" s="5">
        <f>COUNTIF(AF$19:AF$198,$D19)</f>
        <v>45</v>
      </c>
      <c r="AG6" s="5">
        <f>COUNTIF(AG$19:AG$198,$D19)</f>
        <v>43</v>
      </c>
      <c r="AI6" s="4">
        <v>1</v>
      </c>
      <c r="AJ6" s="4">
        <f>COUNTIF(AH:AH,"关卡1")</f>
        <v>6</v>
      </c>
    </row>
    <row r="7" spans="2:36" x14ac:dyDescent="0.15">
      <c r="E7" s="5">
        <v>2</v>
      </c>
      <c r="F7" s="5">
        <f t="shared" ref="F7:G12" si="0">COUNTIF(F$19:F$198,$D20)</f>
        <v>50</v>
      </c>
      <c r="G7" s="5">
        <f t="shared" si="0"/>
        <v>50</v>
      </c>
      <c r="I7" s="4">
        <v>2</v>
      </c>
      <c r="J7" s="4">
        <f>COUNTIF(H:H,"关卡2")</f>
        <v>8</v>
      </c>
      <c r="R7" s="14">
        <v>2</v>
      </c>
      <c r="S7" s="5">
        <f t="shared" ref="S7" si="1">COUNTIF(S$19:S$198,$D20)</f>
        <v>50</v>
      </c>
      <c r="T7" s="5">
        <f t="shared" ref="T7" si="2">COUNTIF(T$19:T$198,$D20)</f>
        <v>46</v>
      </c>
      <c r="V7" s="4">
        <v>2</v>
      </c>
      <c r="W7" s="4">
        <f>COUNTIF(U:U,"关卡2")</f>
        <v>8</v>
      </c>
      <c r="AE7" s="14">
        <v>2</v>
      </c>
      <c r="AF7" s="5">
        <f t="shared" ref="AF7:AG12" si="3">COUNTIF(AF$19:AF$198,$D20)</f>
        <v>46</v>
      </c>
      <c r="AG7" s="5">
        <f t="shared" si="3"/>
        <v>46</v>
      </c>
      <c r="AI7" s="4">
        <v>2</v>
      </c>
      <c r="AJ7" s="4">
        <f>COUNTIF(AH:AH,"关卡2")</f>
        <v>3</v>
      </c>
    </row>
    <row r="8" spans="2:36" x14ac:dyDescent="0.15">
      <c r="E8" s="5">
        <v>3</v>
      </c>
      <c r="F8" s="5">
        <f t="shared" si="0"/>
        <v>40</v>
      </c>
      <c r="G8" s="5">
        <f t="shared" si="0"/>
        <v>41</v>
      </c>
      <c r="I8" s="4">
        <v>3</v>
      </c>
      <c r="J8" s="4">
        <f>COUNTIF(H:H,"关卡3")</f>
        <v>4</v>
      </c>
      <c r="R8" s="14">
        <v>3</v>
      </c>
      <c r="S8" s="5">
        <f t="shared" ref="S8" si="4">COUNTIF(S$19:S$198,$D21)</f>
        <v>41</v>
      </c>
      <c r="T8" s="5">
        <f t="shared" ref="T8" si="5">COUNTIF(T$19:T$198,$D21)</f>
        <v>42</v>
      </c>
      <c r="V8" s="4">
        <v>3</v>
      </c>
      <c r="W8" s="4">
        <f>COUNTIF(U:U,"关卡3")</f>
        <v>4</v>
      </c>
      <c r="AE8" s="14">
        <v>3</v>
      </c>
      <c r="AF8" s="5">
        <f t="shared" si="3"/>
        <v>42</v>
      </c>
      <c r="AG8" s="5">
        <f t="shared" si="3"/>
        <v>43</v>
      </c>
      <c r="AI8" s="4">
        <v>3</v>
      </c>
      <c r="AJ8" s="4">
        <f>COUNTIF(AH:AH,"关卡3")</f>
        <v>2</v>
      </c>
    </row>
    <row r="9" spans="2:36" x14ac:dyDescent="0.15">
      <c r="E9" s="5">
        <v>4</v>
      </c>
      <c r="F9" s="5">
        <f t="shared" si="0"/>
        <v>24</v>
      </c>
      <c r="G9" s="5">
        <f t="shared" si="0"/>
        <v>24</v>
      </c>
      <c r="R9" s="14">
        <v>4</v>
      </c>
      <c r="S9" s="5">
        <f t="shared" ref="S9" si="6">COUNTIF(S$19:S$198,$D22)</f>
        <v>24</v>
      </c>
      <c r="T9" s="5">
        <f t="shared" ref="T9" si="7">COUNTIF(T$19:T$198,$D22)</f>
        <v>26</v>
      </c>
      <c r="AE9" s="14">
        <v>4</v>
      </c>
      <c r="AF9" s="5">
        <f t="shared" si="3"/>
        <v>26</v>
      </c>
      <c r="AG9" s="5">
        <f t="shared" si="3"/>
        <v>27</v>
      </c>
    </row>
    <row r="10" spans="2:36" x14ac:dyDescent="0.15">
      <c r="E10" s="5">
        <v>5</v>
      </c>
      <c r="F10" s="5">
        <f t="shared" si="0"/>
        <v>14</v>
      </c>
      <c r="G10" s="5">
        <f t="shared" si="0"/>
        <v>13</v>
      </c>
      <c r="R10" s="14">
        <v>5</v>
      </c>
      <c r="S10" s="5">
        <f t="shared" ref="S10" si="8">COUNTIF(S$19:S$198,$D23)</f>
        <v>13</v>
      </c>
      <c r="T10" s="5">
        <f t="shared" ref="T10" si="9">COUNTIF(T$19:T$198,$D23)</f>
        <v>14</v>
      </c>
      <c r="AE10" s="14">
        <v>5</v>
      </c>
      <c r="AF10" s="5">
        <f t="shared" si="3"/>
        <v>14</v>
      </c>
      <c r="AG10" s="5">
        <f t="shared" si="3"/>
        <v>14</v>
      </c>
    </row>
    <row r="11" spans="2:36" x14ac:dyDescent="0.15">
      <c r="E11" s="5">
        <v>6</v>
      </c>
      <c r="F11" s="5">
        <f t="shared" si="0"/>
        <v>6</v>
      </c>
      <c r="G11" s="5">
        <f t="shared" si="0"/>
        <v>7</v>
      </c>
      <c r="R11" s="14">
        <v>6</v>
      </c>
      <c r="S11" s="5">
        <f t="shared" ref="S11" si="10">COUNTIF(S$19:S$198,$D24)</f>
        <v>7</v>
      </c>
      <c r="T11" s="5">
        <f t="shared" ref="T11" si="11">COUNTIF(T$19:T$198,$D24)</f>
        <v>6</v>
      </c>
      <c r="AE11" s="14">
        <v>6</v>
      </c>
      <c r="AF11" s="5">
        <f t="shared" si="3"/>
        <v>6</v>
      </c>
      <c r="AG11" s="5">
        <f t="shared" si="3"/>
        <v>6</v>
      </c>
    </row>
    <row r="12" spans="2:36" x14ac:dyDescent="0.15">
      <c r="E12" s="5">
        <v>7</v>
      </c>
      <c r="F12" s="5">
        <f t="shared" si="0"/>
        <v>1</v>
      </c>
      <c r="G12" s="5">
        <f t="shared" si="0"/>
        <v>1</v>
      </c>
      <c r="R12" s="14">
        <v>7</v>
      </c>
      <c r="S12" s="5">
        <f t="shared" ref="S12" si="12">COUNTIF(S$19:S$198,$D25)</f>
        <v>1</v>
      </c>
      <c r="T12" s="5">
        <f t="shared" ref="T12" si="13">COUNTIF(T$19:T$198,$D25)</f>
        <v>1</v>
      </c>
      <c r="AE12" s="14">
        <v>7</v>
      </c>
      <c r="AF12" s="5">
        <f t="shared" si="3"/>
        <v>1</v>
      </c>
      <c r="AG12" s="5">
        <f t="shared" si="3"/>
        <v>1</v>
      </c>
    </row>
    <row r="13" spans="2:36" x14ac:dyDescent="0.15">
      <c r="G13" s="6">
        <f>SUM(G6:G12)</f>
        <v>180</v>
      </c>
      <c r="T13" s="6">
        <f>SUM(T6:T12)</f>
        <v>180</v>
      </c>
      <c r="AG13" s="6">
        <f>SUM(AG6:AG12)</f>
        <v>180</v>
      </c>
    </row>
    <row r="18" spans="4:39" x14ac:dyDescent="0.15">
      <c r="D18" s="7" t="s">
        <v>197</v>
      </c>
      <c r="E18" s="7" t="s">
        <v>198</v>
      </c>
      <c r="F18" s="2" t="s">
        <v>195</v>
      </c>
      <c r="G18" s="2" t="s">
        <v>1</v>
      </c>
      <c r="Q18" s="7" t="s">
        <v>197</v>
      </c>
      <c r="R18" s="15" t="s">
        <v>198</v>
      </c>
      <c r="S18" s="2" t="s">
        <v>195</v>
      </c>
      <c r="T18" s="2" t="s">
        <v>1</v>
      </c>
      <c r="AD18" s="7" t="s">
        <v>197</v>
      </c>
      <c r="AE18" s="15" t="s">
        <v>198</v>
      </c>
      <c r="AF18" s="2" t="s">
        <v>195</v>
      </c>
      <c r="AG18" s="2" t="s">
        <v>1</v>
      </c>
    </row>
    <row r="19" spans="4:39" x14ac:dyDescent="0.15">
      <c r="D19" s="8">
        <v>1</v>
      </c>
      <c r="E19" s="2" t="s">
        <v>4</v>
      </c>
      <c r="F19" s="2">
        <v>3</v>
      </c>
      <c r="G19" s="2">
        <v>3</v>
      </c>
      <c r="P19" s="4" t="s">
        <v>224</v>
      </c>
      <c r="Q19" s="8">
        <v>1</v>
      </c>
      <c r="R19" s="3" t="s">
        <v>4</v>
      </c>
      <c r="S19" s="2">
        <v>3</v>
      </c>
      <c r="T19" s="2">
        <v>3</v>
      </c>
      <c r="AD19" s="8">
        <v>1</v>
      </c>
      <c r="AE19" s="16" t="s">
        <v>4</v>
      </c>
      <c r="AF19" s="2">
        <v>3</v>
      </c>
      <c r="AG19" s="2">
        <v>3</v>
      </c>
      <c r="AH19" s="4" t="s">
        <v>233</v>
      </c>
    </row>
    <row r="20" spans="4:39" x14ac:dyDescent="0.15">
      <c r="D20" s="9">
        <v>2</v>
      </c>
      <c r="E20" s="2" t="s">
        <v>6</v>
      </c>
      <c r="F20" s="2">
        <v>2</v>
      </c>
      <c r="G20" s="2">
        <v>2</v>
      </c>
      <c r="Q20" s="9">
        <v>2</v>
      </c>
      <c r="R20" s="16" t="s">
        <v>6</v>
      </c>
      <c r="S20" s="2">
        <v>2</v>
      </c>
      <c r="T20" s="2">
        <v>2</v>
      </c>
      <c r="AD20" s="9">
        <v>2</v>
      </c>
      <c r="AE20" s="16" t="s">
        <v>6</v>
      </c>
      <c r="AF20" s="2">
        <v>2</v>
      </c>
      <c r="AG20" s="2">
        <v>1</v>
      </c>
    </row>
    <row r="21" spans="4:39" x14ac:dyDescent="0.15">
      <c r="D21" s="9">
        <v>3</v>
      </c>
      <c r="E21" s="2" t="s">
        <v>9</v>
      </c>
      <c r="F21" s="2">
        <v>1</v>
      </c>
      <c r="G21" s="2">
        <v>2</v>
      </c>
      <c r="Q21" s="9">
        <v>3</v>
      </c>
      <c r="R21" s="16" t="s">
        <v>9</v>
      </c>
      <c r="S21" s="2">
        <v>2</v>
      </c>
      <c r="T21" s="2">
        <v>2</v>
      </c>
      <c r="AD21" s="9">
        <v>3</v>
      </c>
      <c r="AE21" s="16" t="s">
        <v>9</v>
      </c>
      <c r="AF21" s="2">
        <v>2</v>
      </c>
      <c r="AG21" s="2">
        <v>2</v>
      </c>
    </row>
    <row r="22" spans="4:39" x14ac:dyDescent="0.15">
      <c r="D22" s="9">
        <v>4</v>
      </c>
      <c r="E22" s="2" t="s">
        <v>11</v>
      </c>
      <c r="F22" s="2">
        <v>3</v>
      </c>
      <c r="G22" s="2">
        <v>2</v>
      </c>
      <c r="Q22" s="9">
        <v>4</v>
      </c>
      <c r="R22" s="16" t="s">
        <v>11</v>
      </c>
      <c r="S22" s="2">
        <v>2</v>
      </c>
      <c r="T22" s="2">
        <v>2</v>
      </c>
      <c r="AD22" s="9">
        <v>4</v>
      </c>
      <c r="AE22" s="16" t="s">
        <v>11</v>
      </c>
      <c r="AF22" s="2">
        <v>2</v>
      </c>
      <c r="AG22" s="2">
        <v>2</v>
      </c>
      <c r="AL22" s="4" t="s">
        <v>231</v>
      </c>
      <c r="AM22" s="4" t="s">
        <v>232</v>
      </c>
    </row>
    <row r="23" spans="4:39" x14ac:dyDescent="0.15">
      <c r="D23" s="9">
        <v>5</v>
      </c>
      <c r="E23" s="2" t="s">
        <v>14</v>
      </c>
      <c r="F23" s="2">
        <v>3</v>
      </c>
      <c r="G23" s="2">
        <v>4</v>
      </c>
      <c r="H23" s="4" t="s">
        <v>212</v>
      </c>
      <c r="Q23" s="9">
        <v>5</v>
      </c>
      <c r="R23" s="16" t="s">
        <v>14</v>
      </c>
      <c r="S23" s="2">
        <v>4</v>
      </c>
      <c r="T23" s="2">
        <v>4</v>
      </c>
      <c r="U23" s="4" t="s">
        <v>213</v>
      </c>
      <c r="AD23" s="9">
        <v>5</v>
      </c>
      <c r="AE23" s="16" t="s">
        <v>14</v>
      </c>
      <c r="AF23" s="2">
        <v>4</v>
      </c>
      <c r="AG23" s="2">
        <v>4</v>
      </c>
      <c r="AK23" s="4" t="s">
        <v>242</v>
      </c>
      <c r="AL23" s="4">
        <v>3</v>
      </c>
      <c r="AM23" s="4">
        <v>6</v>
      </c>
    </row>
    <row r="24" spans="4:39" x14ac:dyDescent="0.15">
      <c r="D24" s="9">
        <v>6</v>
      </c>
      <c r="E24" s="2" t="s">
        <v>16</v>
      </c>
      <c r="F24" s="2">
        <v>5</v>
      </c>
      <c r="G24" s="2">
        <v>3</v>
      </c>
      <c r="P24" s="4" t="s">
        <v>225</v>
      </c>
      <c r="Q24" s="9">
        <v>6</v>
      </c>
      <c r="R24" s="3" t="s">
        <v>16</v>
      </c>
      <c r="S24" s="2">
        <v>3</v>
      </c>
      <c r="T24" s="2">
        <v>3</v>
      </c>
      <c r="AD24" s="9">
        <v>6</v>
      </c>
      <c r="AE24" s="16" t="s">
        <v>16</v>
      </c>
      <c r="AF24" s="2">
        <v>3</v>
      </c>
      <c r="AG24" s="2">
        <v>1</v>
      </c>
      <c r="AL24" s="4">
        <v>2</v>
      </c>
      <c r="AM24" s="4">
        <v>13</v>
      </c>
    </row>
    <row r="25" spans="4:39" x14ac:dyDescent="0.15">
      <c r="D25" s="9">
        <v>7</v>
      </c>
      <c r="E25" s="2" t="s">
        <v>18</v>
      </c>
      <c r="F25" s="2">
        <v>4</v>
      </c>
      <c r="G25" s="2">
        <v>1</v>
      </c>
      <c r="Q25" s="9">
        <v>7</v>
      </c>
      <c r="R25" s="16" t="s">
        <v>18</v>
      </c>
      <c r="S25" s="2">
        <v>1</v>
      </c>
      <c r="T25" s="2">
        <v>1</v>
      </c>
      <c r="AD25" s="9">
        <v>7</v>
      </c>
      <c r="AE25" s="16" t="s">
        <v>18</v>
      </c>
      <c r="AF25" s="2">
        <v>1</v>
      </c>
      <c r="AG25" s="2">
        <v>1</v>
      </c>
      <c r="AL25" s="4">
        <v>1</v>
      </c>
      <c r="AM25" s="4">
        <v>32</v>
      </c>
    </row>
    <row r="26" spans="4:39" x14ac:dyDescent="0.15">
      <c r="D26" s="9">
        <v>8</v>
      </c>
      <c r="E26" s="2" t="s">
        <v>21</v>
      </c>
      <c r="F26" s="2">
        <v>3</v>
      </c>
      <c r="G26" s="2">
        <v>1</v>
      </c>
      <c r="Q26" s="9">
        <v>8</v>
      </c>
      <c r="R26" s="16" t="s">
        <v>21</v>
      </c>
      <c r="S26" s="2">
        <v>1</v>
      </c>
      <c r="T26" s="2">
        <v>1</v>
      </c>
      <c r="AD26" s="9">
        <v>8</v>
      </c>
      <c r="AE26" s="16" t="s">
        <v>21</v>
      </c>
      <c r="AF26" s="2">
        <v>1</v>
      </c>
      <c r="AG26" s="2">
        <v>1</v>
      </c>
    </row>
    <row r="27" spans="4:39" x14ac:dyDescent="0.15">
      <c r="D27" s="9">
        <v>9</v>
      </c>
      <c r="E27" s="2" t="s">
        <v>22</v>
      </c>
      <c r="F27" s="2">
        <v>2</v>
      </c>
      <c r="G27" s="2">
        <v>1</v>
      </c>
      <c r="Q27" s="9">
        <v>9</v>
      </c>
      <c r="R27" s="16" t="s">
        <v>22</v>
      </c>
      <c r="S27" s="2">
        <v>1</v>
      </c>
      <c r="T27" s="2">
        <v>1</v>
      </c>
      <c r="AD27" s="9">
        <v>9</v>
      </c>
      <c r="AE27" s="16" t="s">
        <v>22</v>
      </c>
      <c r="AF27" s="2">
        <v>1</v>
      </c>
      <c r="AG27" s="2">
        <v>1</v>
      </c>
      <c r="AM27" s="4">
        <f>SUM(AM23:AM26)</f>
        <v>51</v>
      </c>
    </row>
    <row r="28" spans="4:39" x14ac:dyDescent="0.15">
      <c r="D28" s="9">
        <v>10</v>
      </c>
      <c r="E28" s="2" t="s">
        <v>23</v>
      </c>
      <c r="F28" s="2">
        <v>3</v>
      </c>
      <c r="G28" s="2">
        <v>1</v>
      </c>
      <c r="Q28" s="9">
        <v>10</v>
      </c>
      <c r="R28" s="16" t="s">
        <v>23</v>
      </c>
      <c r="S28" s="2">
        <v>1</v>
      </c>
      <c r="T28" s="2">
        <v>1</v>
      </c>
      <c r="AD28" s="9">
        <v>10</v>
      </c>
      <c r="AE28" s="16" t="s">
        <v>23</v>
      </c>
      <c r="AF28" s="2">
        <v>1</v>
      </c>
      <c r="AG28" s="2">
        <v>2</v>
      </c>
    </row>
    <row r="29" spans="4:39" x14ac:dyDescent="0.15">
      <c r="D29" s="9">
        <v>11</v>
      </c>
      <c r="E29" s="2" t="s">
        <v>24</v>
      </c>
      <c r="F29" s="2">
        <v>4</v>
      </c>
      <c r="G29" s="2">
        <v>2</v>
      </c>
      <c r="Q29" s="9">
        <v>11</v>
      </c>
      <c r="R29" s="16" t="s">
        <v>24</v>
      </c>
      <c r="S29" s="2">
        <v>2</v>
      </c>
      <c r="T29" s="2">
        <v>2</v>
      </c>
      <c r="AD29" s="9">
        <v>11</v>
      </c>
      <c r="AE29" s="16" t="s">
        <v>24</v>
      </c>
      <c r="AF29" s="2">
        <v>2</v>
      </c>
      <c r="AG29" s="2">
        <v>2</v>
      </c>
    </row>
    <row r="30" spans="4:39" x14ac:dyDescent="0.15">
      <c r="D30" s="9">
        <v>12</v>
      </c>
      <c r="E30" s="2" t="s">
        <v>25</v>
      </c>
      <c r="F30" s="2">
        <v>5</v>
      </c>
      <c r="G30" s="2">
        <v>3</v>
      </c>
      <c r="Q30" s="9">
        <v>12</v>
      </c>
      <c r="R30" s="16" t="s">
        <v>25</v>
      </c>
      <c r="S30" s="2">
        <v>3</v>
      </c>
      <c r="T30" s="2">
        <v>3</v>
      </c>
      <c r="AD30" s="9">
        <v>12</v>
      </c>
      <c r="AE30" s="16" t="s">
        <v>25</v>
      </c>
      <c r="AF30" s="2">
        <v>3</v>
      </c>
      <c r="AG30" s="2">
        <v>3</v>
      </c>
    </row>
    <row r="31" spans="4:39" x14ac:dyDescent="0.15">
      <c r="D31" s="9">
        <v>13</v>
      </c>
      <c r="E31" s="2" t="s">
        <v>26</v>
      </c>
      <c r="F31" s="2">
        <v>4</v>
      </c>
      <c r="G31" s="2">
        <v>3</v>
      </c>
      <c r="Q31" s="9">
        <v>13</v>
      </c>
      <c r="R31" s="16" t="s">
        <v>26</v>
      </c>
      <c r="S31" s="2">
        <v>3</v>
      </c>
      <c r="T31" s="2">
        <v>3</v>
      </c>
      <c r="AD31" s="9">
        <v>13</v>
      </c>
      <c r="AE31" s="16" t="s">
        <v>26</v>
      </c>
      <c r="AF31" s="2">
        <v>3</v>
      </c>
      <c r="AG31" s="2">
        <v>4</v>
      </c>
    </row>
    <row r="32" spans="4:39" x14ac:dyDescent="0.15">
      <c r="D32" s="9">
        <v>14</v>
      </c>
      <c r="E32" s="2" t="s">
        <v>27</v>
      </c>
      <c r="F32" s="2">
        <v>3</v>
      </c>
      <c r="G32" s="2">
        <v>2</v>
      </c>
      <c r="Q32" s="9">
        <v>14</v>
      </c>
      <c r="R32" s="16" t="s">
        <v>27</v>
      </c>
      <c r="S32" s="2">
        <v>2</v>
      </c>
      <c r="T32" s="2">
        <v>3</v>
      </c>
      <c r="AD32" s="9">
        <v>14</v>
      </c>
      <c r="AE32" s="16" t="s">
        <v>27</v>
      </c>
      <c r="AF32" s="2">
        <v>3</v>
      </c>
      <c r="AG32" s="2">
        <v>2</v>
      </c>
    </row>
    <row r="33" spans="3:34" x14ac:dyDescent="0.15">
      <c r="D33" s="9">
        <v>15</v>
      </c>
      <c r="E33" s="2" t="s">
        <v>28</v>
      </c>
      <c r="F33" s="2">
        <v>4</v>
      </c>
      <c r="G33" s="2">
        <v>4</v>
      </c>
      <c r="Q33" s="9">
        <v>15</v>
      </c>
      <c r="R33" s="16" t="s">
        <v>28</v>
      </c>
      <c r="S33" s="2">
        <v>4</v>
      </c>
      <c r="T33" s="2">
        <v>2</v>
      </c>
      <c r="AD33" s="9">
        <v>15</v>
      </c>
      <c r="AE33" s="16" t="s">
        <v>28</v>
      </c>
      <c r="AF33" s="2">
        <v>2</v>
      </c>
      <c r="AG33" s="2">
        <v>2</v>
      </c>
    </row>
    <row r="34" spans="3:34" x14ac:dyDescent="0.15">
      <c r="D34" s="9">
        <v>16</v>
      </c>
      <c r="E34" s="2" t="s">
        <v>29</v>
      </c>
      <c r="F34" s="2">
        <v>3</v>
      </c>
      <c r="G34" s="2">
        <v>5</v>
      </c>
      <c r="Q34" s="9">
        <v>16</v>
      </c>
      <c r="R34" s="16" t="s">
        <v>29</v>
      </c>
      <c r="S34" s="2">
        <v>5</v>
      </c>
      <c r="T34" s="2">
        <v>4</v>
      </c>
      <c r="AD34" s="9">
        <v>16</v>
      </c>
      <c r="AE34" s="16" t="s">
        <v>29</v>
      </c>
      <c r="AF34" s="2">
        <v>4</v>
      </c>
      <c r="AG34" s="2">
        <v>4</v>
      </c>
    </row>
    <row r="35" spans="3:34" x14ac:dyDescent="0.15">
      <c r="D35" s="9">
        <v>17</v>
      </c>
      <c r="E35" s="2" t="s">
        <v>30</v>
      </c>
      <c r="F35" s="2">
        <v>3</v>
      </c>
      <c r="G35" s="2">
        <v>4</v>
      </c>
      <c r="H35" s="4" t="s">
        <v>212</v>
      </c>
      <c r="Q35" s="9">
        <v>17</v>
      </c>
      <c r="R35" s="16" t="s">
        <v>30</v>
      </c>
      <c r="S35" s="2">
        <v>4</v>
      </c>
      <c r="T35" s="2">
        <v>4</v>
      </c>
      <c r="U35" s="4" t="s">
        <v>213</v>
      </c>
      <c r="AD35" s="9">
        <v>17</v>
      </c>
      <c r="AE35" s="16" t="s">
        <v>30</v>
      </c>
      <c r="AF35" s="2">
        <v>4</v>
      </c>
      <c r="AG35" s="2">
        <v>4</v>
      </c>
    </row>
    <row r="36" spans="3:34" x14ac:dyDescent="0.15">
      <c r="D36" s="9">
        <v>18</v>
      </c>
      <c r="E36" s="2" t="s">
        <v>31</v>
      </c>
      <c r="F36" s="2">
        <v>4</v>
      </c>
      <c r="G36" s="2">
        <v>3</v>
      </c>
      <c r="Q36" s="9">
        <v>18</v>
      </c>
      <c r="R36" s="16" t="s">
        <v>31</v>
      </c>
      <c r="S36" s="2">
        <v>3</v>
      </c>
      <c r="T36" s="2">
        <v>3</v>
      </c>
      <c r="AD36" s="9">
        <v>18</v>
      </c>
      <c r="AE36" s="16" t="s">
        <v>31</v>
      </c>
      <c r="AF36" s="2">
        <v>3</v>
      </c>
      <c r="AG36" s="2">
        <v>3</v>
      </c>
    </row>
    <row r="37" spans="3:34" x14ac:dyDescent="0.15">
      <c r="D37" s="9">
        <v>19</v>
      </c>
      <c r="E37" s="2" t="s">
        <v>32</v>
      </c>
      <c r="F37" s="2">
        <v>1</v>
      </c>
      <c r="G37" s="2">
        <v>1</v>
      </c>
      <c r="Q37" s="9">
        <v>19</v>
      </c>
      <c r="R37" s="16" t="s">
        <v>32</v>
      </c>
      <c r="S37" s="2">
        <v>1</v>
      </c>
      <c r="T37" s="2">
        <v>1</v>
      </c>
      <c r="AD37" s="9">
        <v>19</v>
      </c>
      <c r="AE37" s="16" t="s">
        <v>32</v>
      </c>
      <c r="AF37" s="2">
        <v>1</v>
      </c>
      <c r="AG37" s="2">
        <v>3</v>
      </c>
    </row>
    <row r="38" spans="3:34" x14ac:dyDescent="0.15">
      <c r="D38" s="9">
        <v>20</v>
      </c>
      <c r="E38" s="2" t="s">
        <v>33</v>
      </c>
      <c r="F38" s="2">
        <v>2</v>
      </c>
      <c r="G38" s="2">
        <v>2</v>
      </c>
      <c r="Q38" s="9">
        <v>20</v>
      </c>
      <c r="R38" s="16" t="s">
        <v>33</v>
      </c>
      <c r="S38" s="2">
        <v>2</v>
      </c>
      <c r="T38" s="2">
        <v>2</v>
      </c>
      <c r="AD38" s="9">
        <v>20</v>
      </c>
      <c r="AE38" s="16" t="s">
        <v>33</v>
      </c>
      <c r="AF38" s="2">
        <v>2</v>
      </c>
      <c r="AG38" s="2">
        <v>2</v>
      </c>
    </row>
    <row r="39" spans="3:34" x14ac:dyDescent="0.15">
      <c r="D39" s="9">
        <v>21</v>
      </c>
      <c r="E39" s="2" t="s">
        <v>34</v>
      </c>
      <c r="F39" s="2">
        <v>2</v>
      </c>
      <c r="G39" s="2">
        <v>2</v>
      </c>
      <c r="Q39" s="9">
        <v>21</v>
      </c>
      <c r="R39" s="16" t="s">
        <v>34</v>
      </c>
      <c r="S39" s="2">
        <v>2</v>
      </c>
      <c r="T39" s="2">
        <v>2</v>
      </c>
      <c r="AD39" s="9">
        <v>21</v>
      </c>
      <c r="AE39" s="16" t="s">
        <v>34</v>
      </c>
      <c r="AF39" s="2">
        <v>2</v>
      </c>
      <c r="AG39" s="2">
        <v>2</v>
      </c>
    </row>
    <row r="40" spans="3:34" x14ac:dyDescent="0.15">
      <c r="D40" s="9">
        <v>22</v>
      </c>
      <c r="E40" s="2" t="s">
        <v>35</v>
      </c>
      <c r="F40" s="2">
        <v>1</v>
      </c>
      <c r="G40" s="2">
        <v>1</v>
      </c>
      <c r="Q40" s="9">
        <v>22</v>
      </c>
      <c r="R40" s="16" t="s">
        <v>35</v>
      </c>
      <c r="S40" s="2">
        <v>1</v>
      </c>
      <c r="T40" s="2">
        <v>1</v>
      </c>
      <c r="AD40" s="9">
        <v>22</v>
      </c>
      <c r="AE40" s="16" t="s">
        <v>35</v>
      </c>
      <c r="AF40" s="2">
        <v>1</v>
      </c>
      <c r="AG40" s="2">
        <v>2</v>
      </c>
    </row>
    <row r="41" spans="3:34" x14ac:dyDescent="0.15">
      <c r="D41" s="9">
        <v>23</v>
      </c>
      <c r="E41" s="2" t="s">
        <v>36</v>
      </c>
      <c r="F41" s="2">
        <v>3</v>
      </c>
      <c r="G41" s="2">
        <v>3</v>
      </c>
      <c r="H41" s="4" t="s">
        <v>208</v>
      </c>
      <c r="Q41" s="9">
        <v>23</v>
      </c>
      <c r="R41" s="16" t="s">
        <v>36</v>
      </c>
      <c r="S41" s="2">
        <v>3</v>
      </c>
      <c r="T41" s="2">
        <v>3</v>
      </c>
      <c r="U41" s="4" t="s">
        <v>227</v>
      </c>
      <c r="AD41" s="9">
        <v>23</v>
      </c>
      <c r="AE41" s="16" t="s">
        <v>36</v>
      </c>
      <c r="AF41" s="2">
        <v>3</v>
      </c>
      <c r="AG41" s="2">
        <v>2</v>
      </c>
    </row>
    <row r="42" spans="3:34" x14ac:dyDescent="0.15">
      <c r="D42" s="9">
        <v>24</v>
      </c>
      <c r="E42" s="2" t="s">
        <v>37</v>
      </c>
      <c r="F42" s="2">
        <v>4</v>
      </c>
      <c r="G42" s="2">
        <v>2</v>
      </c>
      <c r="Q42" s="9">
        <v>24</v>
      </c>
      <c r="R42" s="16" t="s">
        <v>37</v>
      </c>
      <c r="S42" s="2">
        <v>2</v>
      </c>
      <c r="T42" s="2">
        <v>2</v>
      </c>
      <c r="AD42" s="9">
        <v>24</v>
      </c>
      <c r="AE42" s="16" t="s">
        <v>37</v>
      </c>
      <c r="AF42" s="2">
        <v>2</v>
      </c>
      <c r="AG42" s="2">
        <v>5</v>
      </c>
      <c r="AH42" s="4" t="s">
        <v>240</v>
      </c>
    </row>
    <row r="43" spans="3:34" x14ac:dyDescent="0.15">
      <c r="D43" s="9">
        <v>25</v>
      </c>
      <c r="E43" s="2" t="s">
        <v>38</v>
      </c>
      <c r="F43" s="2">
        <v>3</v>
      </c>
      <c r="G43" s="2">
        <v>3</v>
      </c>
      <c r="Q43" s="9">
        <v>25</v>
      </c>
      <c r="R43" s="16" t="s">
        <v>38</v>
      </c>
      <c r="S43" s="2">
        <v>3</v>
      </c>
      <c r="T43" s="2">
        <v>3</v>
      </c>
      <c r="AD43" s="9">
        <v>25</v>
      </c>
      <c r="AE43" s="16" t="s">
        <v>38</v>
      </c>
      <c r="AF43" s="2">
        <v>3</v>
      </c>
      <c r="AG43" s="2">
        <v>3</v>
      </c>
    </row>
    <row r="44" spans="3:34" x14ac:dyDescent="0.15">
      <c r="D44" s="9">
        <v>26</v>
      </c>
      <c r="E44" s="2" t="s">
        <v>39</v>
      </c>
      <c r="F44" s="2">
        <v>2</v>
      </c>
      <c r="G44" s="2">
        <v>5</v>
      </c>
      <c r="P44" s="4" t="s">
        <v>226</v>
      </c>
      <c r="Q44" s="9">
        <v>26</v>
      </c>
      <c r="R44" s="3" t="s">
        <v>39</v>
      </c>
      <c r="S44" s="2">
        <v>5</v>
      </c>
      <c r="T44" s="2">
        <v>5</v>
      </c>
      <c r="AD44" s="9">
        <v>26</v>
      </c>
      <c r="AE44" s="16" t="s">
        <v>39</v>
      </c>
      <c r="AF44" s="2">
        <v>5</v>
      </c>
      <c r="AG44" s="2">
        <v>6</v>
      </c>
      <c r="AH44" s="4" t="s">
        <v>241</v>
      </c>
    </row>
    <row r="45" spans="3:34" x14ac:dyDescent="0.15">
      <c r="D45" s="9">
        <v>27</v>
      </c>
      <c r="E45" s="2" t="s">
        <v>40</v>
      </c>
      <c r="F45" s="2">
        <v>6</v>
      </c>
      <c r="G45" s="2">
        <v>6</v>
      </c>
      <c r="Q45" s="9">
        <v>27</v>
      </c>
      <c r="R45" s="16" t="s">
        <v>40</v>
      </c>
      <c r="S45" s="2">
        <v>6</v>
      </c>
      <c r="T45" s="2">
        <v>6</v>
      </c>
      <c r="AD45" s="9">
        <v>27</v>
      </c>
      <c r="AE45" s="16" t="s">
        <v>40</v>
      </c>
      <c r="AF45" s="2">
        <v>6</v>
      </c>
      <c r="AG45" s="2">
        <v>5</v>
      </c>
    </row>
    <row r="46" spans="3:34" x14ac:dyDescent="0.15">
      <c r="C46" s="4" t="s">
        <v>201</v>
      </c>
      <c r="D46" s="9">
        <v>28</v>
      </c>
      <c r="E46" s="3" t="s">
        <v>41</v>
      </c>
      <c r="F46" s="2">
        <v>4</v>
      </c>
      <c r="G46" s="2">
        <v>4</v>
      </c>
      <c r="Q46" s="9">
        <v>28</v>
      </c>
      <c r="R46" s="16" t="s">
        <v>41</v>
      </c>
      <c r="S46" s="2">
        <v>4</v>
      </c>
      <c r="T46" s="2">
        <v>5</v>
      </c>
      <c r="AD46" s="9">
        <v>28</v>
      </c>
      <c r="AE46" s="16" t="s">
        <v>41</v>
      </c>
      <c r="AF46" s="2">
        <v>5</v>
      </c>
      <c r="AG46" s="2">
        <v>5</v>
      </c>
    </row>
    <row r="47" spans="3:34" x14ac:dyDescent="0.15">
      <c r="D47" s="9">
        <v>29</v>
      </c>
      <c r="E47" s="2" t="s">
        <v>42</v>
      </c>
      <c r="F47" s="2">
        <v>1</v>
      </c>
      <c r="G47" s="2">
        <v>5</v>
      </c>
      <c r="Q47" s="9">
        <v>29</v>
      </c>
      <c r="R47" s="16" t="s">
        <v>42</v>
      </c>
      <c r="S47" s="2">
        <v>5</v>
      </c>
      <c r="T47" s="2">
        <v>5</v>
      </c>
      <c r="AD47" s="9">
        <v>29</v>
      </c>
      <c r="AE47" s="16" t="s">
        <v>42</v>
      </c>
      <c r="AF47" s="2">
        <v>5</v>
      </c>
      <c r="AG47" s="2">
        <v>3</v>
      </c>
    </row>
    <row r="48" spans="3:34" x14ac:dyDescent="0.15">
      <c r="D48" s="9">
        <v>30</v>
      </c>
      <c r="E48" s="2" t="s">
        <v>43</v>
      </c>
      <c r="F48" s="2">
        <v>5</v>
      </c>
      <c r="G48" s="2">
        <v>2</v>
      </c>
      <c r="Q48" s="9">
        <v>30</v>
      </c>
      <c r="R48" s="16" t="s">
        <v>43</v>
      </c>
      <c r="S48" s="2">
        <v>2</v>
      </c>
      <c r="T48" s="2">
        <v>2</v>
      </c>
      <c r="AD48" s="9">
        <v>30</v>
      </c>
      <c r="AE48" s="16" t="s">
        <v>43</v>
      </c>
      <c r="AF48" s="2">
        <v>2</v>
      </c>
      <c r="AG48" s="2">
        <v>4</v>
      </c>
    </row>
    <row r="49" spans="3:33" x14ac:dyDescent="0.15">
      <c r="D49" s="9">
        <v>31</v>
      </c>
      <c r="E49" s="2" t="s">
        <v>44</v>
      </c>
      <c r="F49" s="2">
        <v>1</v>
      </c>
      <c r="G49" s="2">
        <v>2</v>
      </c>
      <c r="Q49" s="9">
        <v>31</v>
      </c>
      <c r="R49" s="16" t="s">
        <v>44</v>
      </c>
      <c r="S49" s="2">
        <v>2</v>
      </c>
      <c r="T49" s="2">
        <v>3</v>
      </c>
      <c r="AD49" s="9">
        <v>31</v>
      </c>
      <c r="AE49" s="16" t="s">
        <v>44</v>
      </c>
      <c r="AF49" s="2">
        <v>3</v>
      </c>
      <c r="AG49" s="2">
        <v>2</v>
      </c>
    </row>
    <row r="50" spans="3:33" x14ac:dyDescent="0.15">
      <c r="D50" s="9">
        <v>32</v>
      </c>
      <c r="E50" s="2" t="s">
        <v>45</v>
      </c>
      <c r="F50" s="2">
        <v>1</v>
      </c>
      <c r="G50" s="2">
        <v>3</v>
      </c>
      <c r="Q50" s="9">
        <v>32</v>
      </c>
      <c r="R50" s="16" t="s">
        <v>45</v>
      </c>
      <c r="S50" s="2">
        <v>3</v>
      </c>
      <c r="T50" s="2">
        <v>3</v>
      </c>
      <c r="AD50" s="9">
        <v>32</v>
      </c>
      <c r="AE50" s="16" t="s">
        <v>45</v>
      </c>
      <c r="AF50" s="2">
        <v>3</v>
      </c>
      <c r="AG50" s="2">
        <v>3</v>
      </c>
    </row>
    <row r="51" spans="3:33" x14ac:dyDescent="0.15">
      <c r="D51" s="9">
        <v>33</v>
      </c>
      <c r="E51" s="2" t="s">
        <v>46</v>
      </c>
      <c r="F51" s="2">
        <v>1</v>
      </c>
      <c r="G51" s="2">
        <v>3</v>
      </c>
      <c r="Q51" s="9">
        <v>33</v>
      </c>
      <c r="R51" s="16" t="s">
        <v>46</v>
      </c>
      <c r="S51" s="2">
        <v>3</v>
      </c>
      <c r="T51" s="2">
        <v>5</v>
      </c>
      <c r="AD51" s="9">
        <v>33</v>
      </c>
      <c r="AE51" s="16" t="s">
        <v>46</v>
      </c>
      <c r="AF51" s="2">
        <v>5</v>
      </c>
      <c r="AG51" s="2">
        <v>5</v>
      </c>
    </row>
    <row r="52" spans="3:33" x14ac:dyDescent="0.15">
      <c r="D52" s="9">
        <v>34</v>
      </c>
      <c r="E52" s="2" t="s">
        <v>47</v>
      </c>
      <c r="F52" s="2">
        <v>1</v>
      </c>
      <c r="G52" s="2">
        <v>4</v>
      </c>
      <c r="Q52" s="9">
        <v>34</v>
      </c>
      <c r="R52" s="16" t="s">
        <v>47</v>
      </c>
      <c r="S52" s="2">
        <v>4</v>
      </c>
      <c r="T52" s="2">
        <v>5</v>
      </c>
      <c r="AD52" s="9">
        <v>34</v>
      </c>
      <c r="AE52" s="16" t="s">
        <v>47</v>
      </c>
      <c r="AF52" s="2">
        <v>5</v>
      </c>
      <c r="AG52" s="2">
        <v>3</v>
      </c>
    </row>
    <row r="53" spans="3:33" x14ac:dyDescent="0.15">
      <c r="D53" s="9">
        <v>35</v>
      </c>
      <c r="E53" s="2" t="s">
        <v>48</v>
      </c>
      <c r="F53" s="2">
        <v>2</v>
      </c>
      <c r="G53" s="2">
        <v>3</v>
      </c>
      <c r="Q53" s="9">
        <v>35</v>
      </c>
      <c r="R53" s="16" t="s">
        <v>48</v>
      </c>
      <c r="S53" s="2">
        <v>3</v>
      </c>
      <c r="T53" s="2">
        <v>3</v>
      </c>
      <c r="AD53" s="9">
        <v>35</v>
      </c>
      <c r="AE53" s="16" t="s">
        <v>48</v>
      </c>
      <c r="AF53" s="2">
        <v>3</v>
      </c>
      <c r="AG53" s="2">
        <v>3</v>
      </c>
    </row>
    <row r="54" spans="3:33" x14ac:dyDescent="0.15">
      <c r="D54" s="9">
        <v>36</v>
      </c>
      <c r="E54" s="2" t="s">
        <v>49</v>
      </c>
      <c r="F54" s="2">
        <v>3</v>
      </c>
      <c r="G54" s="2">
        <v>3</v>
      </c>
      <c r="Q54" s="9">
        <v>36</v>
      </c>
      <c r="R54" s="16" t="s">
        <v>49</v>
      </c>
      <c r="S54" s="2">
        <v>3</v>
      </c>
      <c r="T54" s="2">
        <v>4</v>
      </c>
      <c r="AD54" s="9">
        <v>36</v>
      </c>
      <c r="AE54" s="16" t="s">
        <v>49</v>
      </c>
      <c r="AF54" s="2">
        <v>4</v>
      </c>
      <c r="AG54" s="2">
        <v>4</v>
      </c>
    </row>
    <row r="55" spans="3:33" x14ac:dyDescent="0.15">
      <c r="C55" s="4" t="s">
        <v>204</v>
      </c>
      <c r="D55" s="9">
        <v>37</v>
      </c>
      <c r="E55" s="3" t="s">
        <v>50</v>
      </c>
      <c r="F55" s="2">
        <v>7</v>
      </c>
      <c r="G55" s="2">
        <v>7</v>
      </c>
      <c r="P55" s="4" t="s">
        <v>204</v>
      </c>
      <c r="Q55" s="9">
        <v>37</v>
      </c>
      <c r="R55" s="3" t="s">
        <v>50</v>
      </c>
      <c r="S55" s="2">
        <v>7</v>
      </c>
      <c r="T55" s="2">
        <v>7</v>
      </c>
      <c r="AD55" s="9">
        <v>37</v>
      </c>
      <c r="AE55" s="16" t="s">
        <v>50</v>
      </c>
      <c r="AF55" s="2">
        <v>7</v>
      </c>
      <c r="AG55" s="2">
        <v>7</v>
      </c>
    </row>
    <row r="56" spans="3:33" x14ac:dyDescent="0.15">
      <c r="D56" s="9">
        <v>38</v>
      </c>
      <c r="E56" s="2" t="s">
        <v>51</v>
      </c>
      <c r="F56" s="2">
        <v>6</v>
      </c>
      <c r="G56" s="2">
        <v>6</v>
      </c>
      <c r="Q56" s="9">
        <v>38</v>
      </c>
      <c r="R56" s="16" t="s">
        <v>51</v>
      </c>
      <c r="S56" s="2">
        <v>6</v>
      </c>
      <c r="T56" s="2">
        <v>6</v>
      </c>
      <c r="AD56" s="9">
        <v>38</v>
      </c>
      <c r="AE56" s="16" t="s">
        <v>51</v>
      </c>
      <c r="AF56" s="2">
        <v>6</v>
      </c>
      <c r="AG56" s="2">
        <v>6</v>
      </c>
    </row>
    <row r="57" spans="3:33" x14ac:dyDescent="0.15">
      <c r="D57" s="9">
        <v>39</v>
      </c>
      <c r="E57" s="2" t="s">
        <v>52</v>
      </c>
      <c r="F57" s="2">
        <v>2</v>
      </c>
      <c r="G57" s="2">
        <v>5</v>
      </c>
      <c r="H57" s="4" t="s">
        <v>214</v>
      </c>
      <c r="Q57" s="9">
        <v>39</v>
      </c>
      <c r="R57" s="16" t="s">
        <v>52</v>
      </c>
      <c r="S57" s="2">
        <v>5</v>
      </c>
      <c r="T57" s="2">
        <v>5</v>
      </c>
      <c r="U57" s="4" t="s">
        <v>214</v>
      </c>
      <c r="AD57" s="9">
        <v>39</v>
      </c>
      <c r="AE57" s="16" t="s">
        <v>52</v>
      </c>
      <c r="AF57" s="2">
        <v>5</v>
      </c>
      <c r="AG57" s="2">
        <v>3</v>
      </c>
    </row>
    <row r="58" spans="3:33" x14ac:dyDescent="0.15">
      <c r="D58" s="9">
        <v>40</v>
      </c>
      <c r="E58" s="2" t="s">
        <v>53</v>
      </c>
      <c r="F58" s="2">
        <v>3</v>
      </c>
      <c r="G58" s="2">
        <v>6</v>
      </c>
      <c r="Q58" s="9">
        <v>40</v>
      </c>
      <c r="R58" s="16" t="s">
        <v>53</v>
      </c>
      <c r="S58" s="2">
        <v>6</v>
      </c>
      <c r="T58" s="2">
        <v>6</v>
      </c>
      <c r="AD58" s="9">
        <v>40</v>
      </c>
      <c r="AE58" s="16" t="s">
        <v>53</v>
      </c>
      <c r="AF58" s="2">
        <v>6</v>
      </c>
      <c r="AG58" s="2">
        <v>6</v>
      </c>
    </row>
    <row r="59" spans="3:33" x14ac:dyDescent="0.15">
      <c r="D59" s="9">
        <v>41</v>
      </c>
      <c r="E59" s="2" t="s">
        <v>54</v>
      </c>
      <c r="F59" s="2">
        <v>3</v>
      </c>
      <c r="G59" s="2">
        <v>6</v>
      </c>
      <c r="Q59" s="9">
        <v>41</v>
      </c>
      <c r="R59" s="16" t="s">
        <v>54</v>
      </c>
      <c r="S59" s="2">
        <v>6</v>
      </c>
      <c r="T59" s="2">
        <v>5</v>
      </c>
      <c r="AD59" s="9">
        <v>41</v>
      </c>
      <c r="AE59" s="16" t="s">
        <v>54</v>
      </c>
      <c r="AF59" s="2">
        <v>5</v>
      </c>
      <c r="AG59" s="2">
        <v>5</v>
      </c>
    </row>
    <row r="60" spans="3:33" x14ac:dyDescent="0.15">
      <c r="D60" s="9">
        <v>42</v>
      </c>
      <c r="E60" s="2" t="s">
        <v>55</v>
      </c>
      <c r="F60" s="2">
        <v>2</v>
      </c>
      <c r="G60" s="2">
        <v>4</v>
      </c>
      <c r="Q60" s="9">
        <v>42</v>
      </c>
      <c r="R60" s="16" t="s">
        <v>55</v>
      </c>
      <c r="S60" s="2">
        <v>4</v>
      </c>
      <c r="T60" s="2">
        <v>4</v>
      </c>
      <c r="AD60" s="9">
        <v>42</v>
      </c>
      <c r="AE60" s="16" t="s">
        <v>55</v>
      </c>
      <c r="AF60" s="2">
        <v>4</v>
      </c>
      <c r="AG60" s="2">
        <v>4</v>
      </c>
    </row>
    <row r="61" spans="3:33" x14ac:dyDescent="0.15">
      <c r="D61" s="9">
        <v>43</v>
      </c>
      <c r="E61" s="2" t="s">
        <v>56</v>
      </c>
      <c r="F61" s="2">
        <v>4</v>
      </c>
      <c r="G61" s="2">
        <v>5</v>
      </c>
      <c r="H61" s="4" t="s">
        <v>214</v>
      </c>
      <c r="Q61" s="9">
        <v>43</v>
      </c>
      <c r="R61" s="16" t="s">
        <v>56</v>
      </c>
      <c r="S61" s="2">
        <v>5</v>
      </c>
      <c r="T61" s="2">
        <v>5</v>
      </c>
      <c r="U61" s="4" t="s">
        <v>214</v>
      </c>
      <c r="AD61" s="9">
        <v>43</v>
      </c>
      <c r="AE61" s="16" t="s">
        <v>56</v>
      </c>
      <c r="AF61" s="2">
        <v>5</v>
      </c>
      <c r="AG61" s="2">
        <v>5</v>
      </c>
    </row>
    <row r="62" spans="3:33" x14ac:dyDescent="0.15">
      <c r="D62" s="9">
        <v>44</v>
      </c>
      <c r="E62" s="2" t="s">
        <v>57</v>
      </c>
      <c r="F62" s="2">
        <v>3</v>
      </c>
      <c r="G62" s="2">
        <v>5</v>
      </c>
      <c r="Q62" s="9">
        <v>44</v>
      </c>
      <c r="R62" s="16" t="s">
        <v>57</v>
      </c>
      <c r="S62" s="2">
        <v>5</v>
      </c>
      <c r="T62" s="2">
        <v>6</v>
      </c>
      <c r="AD62" s="9">
        <v>44</v>
      </c>
      <c r="AE62" s="16" t="s">
        <v>57</v>
      </c>
      <c r="AF62" s="2">
        <v>6</v>
      </c>
      <c r="AG62" s="2">
        <v>3</v>
      </c>
    </row>
    <row r="63" spans="3:33" x14ac:dyDescent="0.15">
      <c r="D63" s="9">
        <v>45</v>
      </c>
      <c r="E63" s="2" t="s">
        <v>58</v>
      </c>
      <c r="F63" s="2">
        <v>2</v>
      </c>
      <c r="G63" s="2">
        <v>3</v>
      </c>
      <c r="Q63" s="9">
        <v>45</v>
      </c>
      <c r="R63" s="16" t="s">
        <v>58</v>
      </c>
      <c r="S63" s="2">
        <v>3</v>
      </c>
      <c r="T63" s="2">
        <v>3</v>
      </c>
      <c r="AD63" s="9">
        <v>45</v>
      </c>
      <c r="AE63" s="16" t="s">
        <v>58</v>
      </c>
      <c r="AF63" s="2">
        <v>3</v>
      </c>
      <c r="AG63" s="2">
        <v>3</v>
      </c>
    </row>
    <row r="64" spans="3:33" x14ac:dyDescent="0.15">
      <c r="D64" s="9">
        <v>46</v>
      </c>
      <c r="E64" s="2" t="s">
        <v>59</v>
      </c>
      <c r="F64" s="2">
        <v>3</v>
      </c>
      <c r="G64" s="2">
        <v>4</v>
      </c>
      <c r="Q64" s="9">
        <v>46</v>
      </c>
      <c r="R64" s="16" t="s">
        <v>59</v>
      </c>
      <c r="S64" s="2">
        <v>4</v>
      </c>
      <c r="T64" s="2">
        <v>4</v>
      </c>
      <c r="AD64" s="9">
        <v>46</v>
      </c>
      <c r="AE64" s="16" t="s">
        <v>59</v>
      </c>
      <c r="AF64" s="2">
        <v>4</v>
      </c>
      <c r="AG64" s="2">
        <v>3</v>
      </c>
    </row>
    <row r="65" spans="3:34" x14ac:dyDescent="0.15">
      <c r="D65" s="9">
        <v>47</v>
      </c>
      <c r="E65" s="2" t="s">
        <v>60</v>
      </c>
      <c r="F65" s="2">
        <v>1</v>
      </c>
      <c r="G65" s="2">
        <v>3</v>
      </c>
      <c r="Q65" s="9">
        <v>47</v>
      </c>
      <c r="R65" s="16" t="s">
        <v>60</v>
      </c>
      <c r="S65" s="2">
        <v>3</v>
      </c>
      <c r="T65" s="2">
        <v>3</v>
      </c>
      <c r="AD65" s="9">
        <v>47</v>
      </c>
      <c r="AE65" s="16" t="s">
        <v>60</v>
      </c>
      <c r="AF65" s="2">
        <v>3</v>
      </c>
      <c r="AG65" s="2">
        <v>3</v>
      </c>
    </row>
    <row r="66" spans="3:34" x14ac:dyDescent="0.15">
      <c r="D66" s="9">
        <v>48</v>
      </c>
      <c r="E66" s="2" t="s">
        <v>61</v>
      </c>
      <c r="F66" s="2">
        <v>2</v>
      </c>
      <c r="G66" s="2">
        <v>3</v>
      </c>
      <c r="Q66" s="9">
        <v>48</v>
      </c>
      <c r="R66" s="16" t="s">
        <v>61</v>
      </c>
      <c r="S66" s="2">
        <v>3</v>
      </c>
      <c r="T66" s="2">
        <v>3</v>
      </c>
      <c r="AD66" s="9">
        <v>48</v>
      </c>
      <c r="AE66" s="16" t="s">
        <v>61</v>
      </c>
      <c r="AF66" s="2">
        <v>3</v>
      </c>
      <c r="AG66" s="2">
        <v>3</v>
      </c>
    </row>
    <row r="67" spans="3:34" x14ac:dyDescent="0.15">
      <c r="D67" s="9">
        <v>49</v>
      </c>
      <c r="E67" s="2" t="s">
        <v>62</v>
      </c>
      <c r="F67" s="2">
        <v>1</v>
      </c>
      <c r="G67" s="2">
        <v>2</v>
      </c>
      <c r="Q67" s="9">
        <v>49</v>
      </c>
      <c r="R67" s="16" t="s">
        <v>62</v>
      </c>
      <c r="S67" s="2">
        <v>2</v>
      </c>
      <c r="T67" s="2">
        <v>2</v>
      </c>
      <c r="AD67" s="9">
        <v>49</v>
      </c>
      <c r="AE67" s="16" t="s">
        <v>62</v>
      </c>
      <c r="AF67" s="2">
        <v>2</v>
      </c>
      <c r="AG67" s="2">
        <v>4</v>
      </c>
    </row>
    <row r="68" spans="3:34" x14ac:dyDescent="0.15">
      <c r="D68" s="9">
        <v>50</v>
      </c>
      <c r="E68" s="2" t="s">
        <v>63</v>
      </c>
      <c r="F68" s="2">
        <v>5</v>
      </c>
      <c r="G68" s="2">
        <v>5</v>
      </c>
      <c r="Q68" s="9">
        <v>50</v>
      </c>
      <c r="R68" s="16" t="s">
        <v>63</v>
      </c>
      <c r="S68" s="2">
        <v>5</v>
      </c>
      <c r="T68" s="2">
        <v>4</v>
      </c>
      <c r="U68" s="4" t="s">
        <v>213</v>
      </c>
      <c r="AD68" s="9">
        <v>50</v>
      </c>
      <c r="AE68" s="16" t="s">
        <v>63</v>
      </c>
      <c r="AF68" s="2">
        <v>4</v>
      </c>
      <c r="AG68" s="2">
        <v>4</v>
      </c>
    </row>
    <row r="69" spans="3:34" x14ac:dyDescent="0.15">
      <c r="D69" s="9">
        <v>51</v>
      </c>
      <c r="E69" s="2" t="s">
        <v>64</v>
      </c>
      <c r="F69" s="2">
        <v>1</v>
      </c>
      <c r="G69" s="2">
        <v>3</v>
      </c>
      <c r="Q69" s="9">
        <v>51</v>
      </c>
      <c r="R69" s="16" t="s">
        <v>64</v>
      </c>
      <c r="S69" s="2">
        <v>3</v>
      </c>
      <c r="T69" s="2">
        <v>3</v>
      </c>
      <c r="AD69" s="9">
        <v>51</v>
      </c>
      <c r="AE69" s="16" t="s">
        <v>64</v>
      </c>
      <c r="AF69" s="2">
        <v>3</v>
      </c>
      <c r="AG69" s="2">
        <v>3</v>
      </c>
    </row>
    <row r="70" spans="3:34" x14ac:dyDescent="0.15">
      <c r="D70" s="9">
        <v>52</v>
      </c>
      <c r="E70" s="2" t="s">
        <v>65</v>
      </c>
      <c r="F70" s="2">
        <v>1</v>
      </c>
      <c r="G70" s="2">
        <v>2</v>
      </c>
      <c r="Q70" s="9">
        <v>52</v>
      </c>
      <c r="R70" s="16" t="s">
        <v>65</v>
      </c>
      <c r="S70" s="2">
        <v>2</v>
      </c>
      <c r="T70" s="2">
        <v>2</v>
      </c>
      <c r="AD70" s="9">
        <v>52</v>
      </c>
      <c r="AE70" s="16" t="s">
        <v>65</v>
      </c>
      <c r="AF70" s="2">
        <v>2</v>
      </c>
      <c r="AG70" s="2">
        <v>3</v>
      </c>
    </row>
    <row r="71" spans="3:34" x14ac:dyDescent="0.15">
      <c r="D71" s="9">
        <v>53</v>
      </c>
      <c r="E71" s="2" t="s">
        <v>66</v>
      </c>
      <c r="F71" s="2">
        <v>1</v>
      </c>
      <c r="G71" s="2">
        <v>4</v>
      </c>
      <c r="H71" s="4" t="s">
        <v>212</v>
      </c>
      <c r="Q71" s="9">
        <v>53</v>
      </c>
      <c r="R71" s="16" t="s">
        <v>66</v>
      </c>
      <c r="S71" s="2">
        <v>4</v>
      </c>
      <c r="T71" s="2">
        <v>4</v>
      </c>
      <c r="AD71" s="9">
        <v>53</v>
      </c>
      <c r="AE71" s="16" t="s">
        <v>66</v>
      </c>
      <c r="AF71" s="2">
        <v>4</v>
      </c>
      <c r="AG71" s="2">
        <v>2</v>
      </c>
    </row>
    <row r="72" spans="3:34" x14ac:dyDescent="0.15">
      <c r="D72" s="9">
        <v>54</v>
      </c>
      <c r="E72" s="2" t="s">
        <v>67</v>
      </c>
      <c r="F72" s="2">
        <v>2</v>
      </c>
      <c r="G72" s="2">
        <v>2</v>
      </c>
      <c r="Q72" s="9">
        <v>54</v>
      </c>
      <c r="R72" s="16" t="s">
        <v>67</v>
      </c>
      <c r="S72" s="2">
        <v>2</v>
      </c>
      <c r="T72" s="2">
        <v>2</v>
      </c>
      <c r="AD72" s="9">
        <v>54</v>
      </c>
      <c r="AE72" s="16" t="s">
        <v>67</v>
      </c>
      <c r="AF72" s="2">
        <v>2</v>
      </c>
      <c r="AG72" s="2">
        <v>3</v>
      </c>
      <c r="AH72" s="4" t="s">
        <v>233</v>
      </c>
    </row>
    <row r="73" spans="3:34" x14ac:dyDescent="0.15">
      <c r="D73" s="9">
        <v>55</v>
      </c>
      <c r="E73" s="2" t="s">
        <v>68</v>
      </c>
      <c r="F73" s="2">
        <v>4</v>
      </c>
      <c r="G73" s="2">
        <v>3</v>
      </c>
      <c r="Q73" s="9">
        <v>55</v>
      </c>
      <c r="R73" s="16" t="s">
        <v>68</v>
      </c>
      <c r="S73" s="2">
        <v>3</v>
      </c>
      <c r="T73" s="2">
        <v>3</v>
      </c>
      <c r="AD73" s="9">
        <v>55</v>
      </c>
      <c r="AE73" s="16" t="s">
        <v>68</v>
      </c>
      <c r="AF73" s="2">
        <v>3</v>
      </c>
      <c r="AG73" s="2">
        <v>3</v>
      </c>
    </row>
    <row r="74" spans="3:34" x14ac:dyDescent="0.15">
      <c r="D74" s="9">
        <v>56</v>
      </c>
      <c r="E74" s="2" t="s">
        <v>69</v>
      </c>
      <c r="F74" s="2">
        <v>2</v>
      </c>
      <c r="G74" s="2">
        <v>4</v>
      </c>
      <c r="Q74" s="9">
        <v>56</v>
      </c>
      <c r="R74" s="16" t="s">
        <v>69</v>
      </c>
      <c r="S74" s="2">
        <v>4</v>
      </c>
      <c r="T74" s="2">
        <v>2</v>
      </c>
      <c r="AD74" s="9">
        <v>56</v>
      </c>
      <c r="AE74" s="16" t="s">
        <v>69</v>
      </c>
      <c r="AF74" s="2">
        <v>2</v>
      </c>
      <c r="AG74" s="2">
        <v>4</v>
      </c>
    </row>
    <row r="75" spans="3:34" x14ac:dyDescent="0.15">
      <c r="D75" s="9">
        <v>57</v>
      </c>
      <c r="E75" s="2" t="s">
        <v>70</v>
      </c>
      <c r="F75" s="2">
        <v>1</v>
      </c>
      <c r="G75" s="2">
        <v>2</v>
      </c>
      <c r="Q75" s="9">
        <v>57</v>
      </c>
      <c r="R75" s="16" t="s">
        <v>70</v>
      </c>
      <c r="S75" s="2">
        <v>2</v>
      </c>
      <c r="T75" s="2">
        <v>4</v>
      </c>
      <c r="AD75" s="9">
        <v>57</v>
      </c>
      <c r="AE75" s="16" t="s">
        <v>70</v>
      </c>
      <c r="AF75" s="2">
        <v>4</v>
      </c>
      <c r="AG75" s="2">
        <v>1</v>
      </c>
    </row>
    <row r="76" spans="3:34" x14ac:dyDescent="0.15">
      <c r="D76" s="9">
        <v>58</v>
      </c>
      <c r="E76" s="2" t="s">
        <v>71</v>
      </c>
      <c r="F76" s="2">
        <v>1</v>
      </c>
      <c r="G76" s="2">
        <v>2</v>
      </c>
      <c r="Q76" s="9">
        <v>58</v>
      </c>
      <c r="R76" s="16" t="s">
        <v>71</v>
      </c>
      <c r="S76" s="2">
        <v>2</v>
      </c>
      <c r="T76" s="2">
        <v>4</v>
      </c>
      <c r="AD76" s="9">
        <v>58</v>
      </c>
      <c r="AE76" s="16" t="s">
        <v>71</v>
      </c>
      <c r="AF76" s="2">
        <v>4</v>
      </c>
      <c r="AG76" s="2">
        <v>4</v>
      </c>
    </row>
    <row r="77" spans="3:34" x14ac:dyDescent="0.15">
      <c r="D77" s="9">
        <v>59</v>
      </c>
      <c r="E77" s="2" t="s">
        <v>72</v>
      </c>
      <c r="F77" s="2">
        <v>2</v>
      </c>
      <c r="G77" s="2">
        <v>1</v>
      </c>
      <c r="Q77" s="9">
        <v>59</v>
      </c>
      <c r="R77" s="16" t="s">
        <v>72</v>
      </c>
      <c r="S77" s="2">
        <v>1</v>
      </c>
      <c r="T77" s="2">
        <v>1</v>
      </c>
      <c r="AD77" s="9">
        <v>59</v>
      </c>
      <c r="AE77" s="16" t="s">
        <v>72</v>
      </c>
      <c r="AF77" s="2">
        <v>1</v>
      </c>
      <c r="AG77" s="2">
        <v>1</v>
      </c>
    </row>
    <row r="78" spans="3:34" x14ac:dyDescent="0.15">
      <c r="D78" s="9">
        <v>60</v>
      </c>
      <c r="E78" s="2" t="s">
        <v>73</v>
      </c>
      <c r="F78" s="2">
        <v>2</v>
      </c>
      <c r="G78" s="2">
        <v>4</v>
      </c>
      <c r="H78" s="4" t="s">
        <v>213</v>
      </c>
      <c r="Q78" s="9">
        <v>60</v>
      </c>
      <c r="R78" s="16" t="s">
        <v>73</v>
      </c>
      <c r="S78" s="2">
        <v>4</v>
      </c>
      <c r="T78" s="2">
        <v>4</v>
      </c>
      <c r="U78" s="4" t="s">
        <v>213</v>
      </c>
      <c r="AD78" s="9">
        <v>60</v>
      </c>
      <c r="AE78" s="16" t="s">
        <v>73</v>
      </c>
      <c r="AF78" s="2">
        <v>4</v>
      </c>
      <c r="AG78" s="2">
        <v>4</v>
      </c>
    </row>
    <row r="79" spans="3:34" x14ac:dyDescent="0.15">
      <c r="C79" s="4" t="s">
        <v>205</v>
      </c>
      <c r="D79" s="9">
        <v>61</v>
      </c>
      <c r="E79" s="3" t="s">
        <v>74</v>
      </c>
      <c r="F79" s="2">
        <v>4</v>
      </c>
      <c r="G79" s="2">
        <v>4</v>
      </c>
      <c r="P79" s="4" t="s">
        <v>205</v>
      </c>
      <c r="Q79" s="9">
        <v>61</v>
      </c>
      <c r="R79" s="3" t="s">
        <v>74</v>
      </c>
      <c r="S79" s="2">
        <v>4</v>
      </c>
      <c r="T79" s="2">
        <v>4</v>
      </c>
      <c r="AD79" s="9">
        <v>61</v>
      </c>
      <c r="AE79" s="16" t="s">
        <v>74</v>
      </c>
      <c r="AF79" s="2">
        <v>4</v>
      </c>
      <c r="AG79" s="2">
        <v>2</v>
      </c>
    </row>
    <row r="80" spans="3:34" x14ac:dyDescent="0.15">
      <c r="D80" s="9">
        <v>62</v>
      </c>
      <c r="E80" s="2" t="s">
        <v>75</v>
      </c>
      <c r="F80" s="2">
        <v>1</v>
      </c>
      <c r="G80" s="2">
        <v>1</v>
      </c>
      <c r="Q80" s="9">
        <v>62</v>
      </c>
      <c r="R80" s="16" t="s">
        <v>75</v>
      </c>
      <c r="S80" s="2">
        <v>1</v>
      </c>
      <c r="T80" s="2">
        <v>1</v>
      </c>
      <c r="AD80" s="9">
        <v>62</v>
      </c>
      <c r="AE80" s="16" t="s">
        <v>75</v>
      </c>
      <c r="AF80" s="2">
        <v>1</v>
      </c>
      <c r="AG80" s="2">
        <v>3</v>
      </c>
      <c r="AH80" s="4" t="s">
        <v>237</v>
      </c>
    </row>
    <row r="81" spans="3:34" x14ac:dyDescent="0.15">
      <c r="D81" s="9">
        <v>63</v>
      </c>
      <c r="E81" s="2" t="s">
        <v>76</v>
      </c>
      <c r="F81" s="2">
        <v>1</v>
      </c>
      <c r="G81" s="2">
        <v>1</v>
      </c>
      <c r="Q81" s="9">
        <v>63</v>
      </c>
      <c r="R81" s="16" t="s">
        <v>76</v>
      </c>
      <c r="S81" s="2">
        <v>1</v>
      </c>
      <c r="T81" s="2">
        <v>1</v>
      </c>
      <c r="AD81" s="9">
        <v>63</v>
      </c>
      <c r="AE81" s="16" t="s">
        <v>76</v>
      </c>
      <c r="AF81" s="2">
        <v>1</v>
      </c>
      <c r="AG81" s="2">
        <v>1</v>
      </c>
    </row>
    <row r="82" spans="3:34" x14ac:dyDescent="0.15">
      <c r="D82" s="9">
        <v>64</v>
      </c>
      <c r="E82" s="2" t="s">
        <v>77</v>
      </c>
      <c r="F82" s="2">
        <v>3</v>
      </c>
      <c r="G82" s="2">
        <v>3</v>
      </c>
      <c r="Q82" s="9">
        <v>64</v>
      </c>
      <c r="R82" s="16" t="s">
        <v>77</v>
      </c>
      <c r="S82" s="2">
        <v>3</v>
      </c>
      <c r="T82" s="2">
        <v>3</v>
      </c>
      <c r="AD82" s="9">
        <v>64</v>
      </c>
      <c r="AE82" s="16" t="s">
        <v>77</v>
      </c>
      <c r="AF82" s="2">
        <v>3</v>
      </c>
      <c r="AG82" s="2">
        <v>1</v>
      </c>
    </row>
    <row r="83" spans="3:34" x14ac:dyDescent="0.15">
      <c r="D83" s="9">
        <v>65</v>
      </c>
      <c r="E83" s="2" t="s">
        <v>78</v>
      </c>
      <c r="F83" s="2">
        <v>2</v>
      </c>
      <c r="G83" s="2">
        <v>1</v>
      </c>
      <c r="Q83" s="9">
        <v>65</v>
      </c>
      <c r="R83" s="16" t="s">
        <v>78</v>
      </c>
      <c r="S83" s="2">
        <v>1</v>
      </c>
      <c r="T83" s="2">
        <v>1</v>
      </c>
      <c r="AD83" s="9">
        <v>65</v>
      </c>
      <c r="AE83" s="16" t="s">
        <v>78</v>
      </c>
      <c r="AF83" s="2">
        <v>1</v>
      </c>
      <c r="AG83" s="2">
        <v>1</v>
      </c>
    </row>
    <row r="84" spans="3:34" x14ac:dyDescent="0.15">
      <c r="D84" s="9">
        <v>66</v>
      </c>
      <c r="E84" s="2" t="s">
        <v>79</v>
      </c>
      <c r="F84" s="2">
        <v>2</v>
      </c>
      <c r="G84" s="2">
        <v>2</v>
      </c>
      <c r="Q84" s="9">
        <v>66</v>
      </c>
      <c r="R84" s="16" t="s">
        <v>79</v>
      </c>
      <c r="S84" s="2">
        <v>2</v>
      </c>
      <c r="T84" s="2">
        <v>2</v>
      </c>
      <c r="AD84" s="9">
        <v>66</v>
      </c>
      <c r="AE84" s="16" t="s">
        <v>79</v>
      </c>
      <c r="AF84" s="2">
        <v>2</v>
      </c>
      <c r="AG84" s="2">
        <v>2</v>
      </c>
    </row>
    <row r="85" spans="3:34" x14ac:dyDescent="0.15">
      <c r="D85" s="9">
        <v>67</v>
      </c>
      <c r="E85" s="2" t="s">
        <v>80</v>
      </c>
      <c r="F85" s="2">
        <v>4</v>
      </c>
      <c r="G85" s="2">
        <v>2</v>
      </c>
      <c r="Q85" s="9">
        <v>67</v>
      </c>
      <c r="R85" s="16" t="s">
        <v>80</v>
      </c>
      <c r="S85" s="2">
        <v>2</v>
      </c>
      <c r="T85" s="2">
        <v>2</v>
      </c>
      <c r="AD85" s="9">
        <v>67</v>
      </c>
      <c r="AE85" s="16" t="s">
        <v>80</v>
      </c>
      <c r="AF85" s="2">
        <v>2</v>
      </c>
      <c r="AG85" s="2">
        <v>2</v>
      </c>
    </row>
    <row r="86" spans="3:34" x14ac:dyDescent="0.15">
      <c r="D86" s="9">
        <v>68</v>
      </c>
      <c r="E86" s="2" t="s">
        <v>81</v>
      </c>
      <c r="F86" s="2">
        <v>3</v>
      </c>
      <c r="G86" s="2">
        <v>1</v>
      </c>
      <c r="Q86" s="9">
        <v>68</v>
      </c>
      <c r="R86" s="16" t="s">
        <v>81</v>
      </c>
      <c r="S86" s="2">
        <v>1</v>
      </c>
      <c r="T86" s="2">
        <v>1</v>
      </c>
      <c r="AD86" s="9">
        <v>68</v>
      </c>
      <c r="AE86" s="16" t="s">
        <v>81</v>
      </c>
      <c r="AF86" s="2">
        <v>1</v>
      </c>
      <c r="AG86" s="2">
        <v>1</v>
      </c>
    </row>
    <row r="87" spans="3:34" x14ac:dyDescent="0.15">
      <c r="D87" s="9">
        <v>69</v>
      </c>
      <c r="E87" s="2" t="s">
        <v>82</v>
      </c>
      <c r="F87" s="2">
        <v>2</v>
      </c>
      <c r="G87" s="2">
        <v>1</v>
      </c>
      <c r="Q87" s="9">
        <v>69</v>
      </c>
      <c r="R87" s="16" t="s">
        <v>82</v>
      </c>
      <c r="S87" s="2">
        <v>1</v>
      </c>
      <c r="T87" s="2">
        <v>1</v>
      </c>
      <c r="AD87" s="9">
        <v>69</v>
      </c>
      <c r="AE87" s="16" t="s">
        <v>82</v>
      </c>
      <c r="AF87" s="2">
        <v>1</v>
      </c>
      <c r="AG87" s="2">
        <v>1</v>
      </c>
    </row>
    <row r="88" spans="3:34" x14ac:dyDescent="0.15">
      <c r="D88" s="9">
        <v>70</v>
      </c>
      <c r="E88" s="2" t="s">
        <v>83</v>
      </c>
      <c r="F88" s="2">
        <v>2</v>
      </c>
      <c r="G88" s="2">
        <v>2</v>
      </c>
      <c r="Q88" s="9">
        <v>70</v>
      </c>
      <c r="R88" s="16" t="s">
        <v>83</v>
      </c>
      <c r="S88" s="2">
        <v>2</v>
      </c>
      <c r="T88" s="2">
        <v>2</v>
      </c>
      <c r="AD88" s="9">
        <v>70</v>
      </c>
      <c r="AE88" s="16" t="s">
        <v>83</v>
      </c>
      <c r="AF88" s="2">
        <v>2</v>
      </c>
      <c r="AG88" s="2">
        <v>2</v>
      </c>
    </row>
    <row r="89" spans="3:34" x14ac:dyDescent="0.15">
      <c r="D89" s="9">
        <v>71</v>
      </c>
      <c r="E89" s="2" t="s">
        <v>84</v>
      </c>
      <c r="F89" s="2">
        <v>1</v>
      </c>
      <c r="G89" s="2">
        <v>1</v>
      </c>
      <c r="Q89" s="9">
        <v>71</v>
      </c>
      <c r="R89" s="16" t="s">
        <v>84</v>
      </c>
      <c r="S89" s="2">
        <v>1</v>
      </c>
      <c r="T89" s="2">
        <v>1</v>
      </c>
      <c r="AD89" s="9">
        <v>71</v>
      </c>
      <c r="AE89" s="16" t="s">
        <v>84</v>
      </c>
      <c r="AF89" s="2">
        <v>1</v>
      </c>
      <c r="AG89" s="2">
        <v>1</v>
      </c>
    </row>
    <row r="90" spans="3:34" x14ac:dyDescent="0.15">
      <c r="D90" s="9">
        <v>72</v>
      </c>
      <c r="E90" s="2" t="s">
        <v>85</v>
      </c>
      <c r="F90" s="2">
        <v>5</v>
      </c>
      <c r="G90" s="2">
        <v>2</v>
      </c>
      <c r="Q90" s="9">
        <v>72</v>
      </c>
      <c r="R90" s="16" t="s">
        <v>85</v>
      </c>
      <c r="S90" s="2">
        <v>2</v>
      </c>
      <c r="T90" s="2">
        <v>2</v>
      </c>
      <c r="AD90" s="9">
        <v>72</v>
      </c>
      <c r="AE90" s="16" t="s">
        <v>85</v>
      </c>
      <c r="AF90" s="2">
        <v>2</v>
      </c>
      <c r="AG90" s="2">
        <v>2</v>
      </c>
    </row>
    <row r="91" spans="3:34" x14ac:dyDescent="0.15">
      <c r="C91" s="4" t="s">
        <v>203</v>
      </c>
      <c r="D91" s="9">
        <v>73</v>
      </c>
      <c r="E91" s="3" t="s">
        <v>86</v>
      </c>
      <c r="F91" s="2">
        <v>3</v>
      </c>
      <c r="G91" s="2">
        <v>3</v>
      </c>
      <c r="P91" s="4" t="s">
        <v>203</v>
      </c>
      <c r="Q91" s="9">
        <v>73</v>
      </c>
      <c r="R91" s="3" t="s">
        <v>86</v>
      </c>
      <c r="S91" s="2">
        <v>3</v>
      </c>
      <c r="T91" s="2">
        <v>3</v>
      </c>
      <c r="AD91" s="9">
        <v>73</v>
      </c>
      <c r="AE91" s="16" t="s">
        <v>86</v>
      </c>
      <c r="AF91" s="2">
        <v>3</v>
      </c>
      <c r="AG91" s="2">
        <v>3</v>
      </c>
    </row>
    <row r="92" spans="3:34" x14ac:dyDescent="0.15">
      <c r="D92" s="9">
        <v>74</v>
      </c>
      <c r="E92" s="2" t="s">
        <v>87</v>
      </c>
      <c r="F92" s="2">
        <v>2</v>
      </c>
      <c r="G92" s="2">
        <v>1</v>
      </c>
      <c r="Q92" s="9">
        <v>74</v>
      </c>
      <c r="R92" s="16" t="s">
        <v>87</v>
      </c>
      <c r="S92" s="2">
        <v>1</v>
      </c>
      <c r="T92" s="2">
        <v>1</v>
      </c>
      <c r="AD92" s="9">
        <v>74</v>
      </c>
      <c r="AE92" s="16" t="s">
        <v>87</v>
      </c>
      <c r="AF92" s="2">
        <v>1</v>
      </c>
      <c r="AG92" s="2">
        <v>1</v>
      </c>
    </row>
    <row r="93" spans="3:34" x14ac:dyDescent="0.15">
      <c r="D93" s="9">
        <v>75</v>
      </c>
      <c r="E93" s="2" t="s">
        <v>88</v>
      </c>
      <c r="F93" s="2">
        <v>3</v>
      </c>
      <c r="G93" s="2">
        <v>2</v>
      </c>
      <c r="Q93" s="9">
        <v>75</v>
      </c>
      <c r="R93" s="16" t="s">
        <v>88</v>
      </c>
      <c r="S93" s="2">
        <v>2</v>
      </c>
      <c r="T93" s="2">
        <v>2</v>
      </c>
      <c r="AD93" s="9">
        <v>75</v>
      </c>
      <c r="AE93" s="16" t="s">
        <v>88</v>
      </c>
      <c r="AF93" s="2">
        <v>2</v>
      </c>
      <c r="AG93" s="2">
        <v>3</v>
      </c>
      <c r="AH93" s="4" t="s">
        <v>235</v>
      </c>
    </row>
    <row r="94" spans="3:34" x14ac:dyDescent="0.15">
      <c r="D94" s="9">
        <v>76</v>
      </c>
      <c r="E94" s="2" t="s">
        <v>89</v>
      </c>
      <c r="F94" s="2">
        <v>3</v>
      </c>
      <c r="G94" s="2">
        <v>2</v>
      </c>
      <c r="Q94" s="9">
        <v>76</v>
      </c>
      <c r="R94" s="16" t="s">
        <v>89</v>
      </c>
      <c r="S94" s="2">
        <v>2</v>
      </c>
      <c r="T94" s="2">
        <v>2</v>
      </c>
      <c r="AD94" s="9">
        <v>76</v>
      </c>
      <c r="AE94" s="16" t="s">
        <v>89</v>
      </c>
      <c r="AF94" s="2">
        <v>2</v>
      </c>
      <c r="AG94" s="2">
        <v>2</v>
      </c>
    </row>
    <row r="95" spans="3:34" x14ac:dyDescent="0.15">
      <c r="D95" s="9">
        <v>77</v>
      </c>
      <c r="E95" s="2" t="s">
        <v>90</v>
      </c>
      <c r="F95" s="2">
        <v>2</v>
      </c>
      <c r="G95" s="2">
        <v>1</v>
      </c>
      <c r="Q95" s="9">
        <v>77</v>
      </c>
      <c r="R95" s="16" t="s">
        <v>90</v>
      </c>
      <c r="S95" s="2">
        <v>1</v>
      </c>
      <c r="T95" s="2">
        <v>1</v>
      </c>
      <c r="AD95" s="9">
        <v>77</v>
      </c>
      <c r="AE95" s="16" t="s">
        <v>90</v>
      </c>
      <c r="AF95" s="2">
        <v>1</v>
      </c>
      <c r="AG95" s="2">
        <v>1</v>
      </c>
    </row>
    <row r="96" spans="3:34" x14ac:dyDescent="0.15">
      <c r="D96" s="9">
        <v>78</v>
      </c>
      <c r="E96" s="2" t="s">
        <v>91</v>
      </c>
      <c r="F96" s="2">
        <v>3</v>
      </c>
      <c r="G96" s="2">
        <v>1</v>
      </c>
      <c r="Q96" s="9">
        <v>78</v>
      </c>
      <c r="R96" s="16" t="s">
        <v>91</v>
      </c>
      <c r="S96" s="2">
        <v>1</v>
      </c>
      <c r="T96" s="2">
        <v>1</v>
      </c>
      <c r="AD96" s="9">
        <v>78</v>
      </c>
      <c r="AE96" s="16" t="s">
        <v>91</v>
      </c>
      <c r="AF96" s="2">
        <v>1</v>
      </c>
      <c r="AG96" s="2">
        <v>1</v>
      </c>
    </row>
    <row r="97" spans="4:33" x14ac:dyDescent="0.15">
      <c r="D97" s="9">
        <v>79</v>
      </c>
      <c r="E97" s="2" t="s">
        <v>92</v>
      </c>
      <c r="F97" s="2">
        <v>5</v>
      </c>
      <c r="G97" s="2">
        <v>2</v>
      </c>
      <c r="Q97" s="9">
        <v>79</v>
      </c>
      <c r="R97" s="16" t="s">
        <v>92</v>
      </c>
      <c r="S97" s="2">
        <v>2</v>
      </c>
      <c r="T97" s="2">
        <v>2</v>
      </c>
      <c r="AD97" s="9">
        <v>79</v>
      </c>
      <c r="AE97" s="16" t="s">
        <v>92</v>
      </c>
      <c r="AF97" s="2">
        <v>2</v>
      </c>
      <c r="AG97" s="2">
        <v>2</v>
      </c>
    </row>
    <row r="98" spans="4:33" x14ac:dyDescent="0.15">
      <c r="D98" s="9">
        <v>80</v>
      </c>
      <c r="E98" s="2" t="s">
        <v>93</v>
      </c>
      <c r="F98" s="2">
        <v>1</v>
      </c>
      <c r="G98" s="2">
        <v>1</v>
      </c>
      <c r="Q98" s="9">
        <v>80</v>
      </c>
      <c r="R98" s="16" t="s">
        <v>93</v>
      </c>
      <c r="S98" s="2">
        <v>1</v>
      </c>
      <c r="T98" s="2">
        <v>1</v>
      </c>
      <c r="AD98" s="9">
        <v>80</v>
      </c>
      <c r="AE98" s="16" t="s">
        <v>93</v>
      </c>
      <c r="AF98" s="2">
        <v>1</v>
      </c>
      <c r="AG98" s="2">
        <v>3</v>
      </c>
    </row>
    <row r="99" spans="4:33" x14ac:dyDescent="0.15">
      <c r="D99" s="9">
        <v>81</v>
      </c>
      <c r="E99" s="2" t="s">
        <v>94</v>
      </c>
      <c r="F99" s="2">
        <v>2</v>
      </c>
      <c r="G99" s="2">
        <v>2</v>
      </c>
      <c r="Q99" s="9">
        <v>81</v>
      </c>
      <c r="R99" s="16" t="s">
        <v>94</v>
      </c>
      <c r="S99" s="2">
        <v>2</v>
      </c>
      <c r="T99" s="2">
        <v>2</v>
      </c>
      <c r="AD99" s="9">
        <v>81</v>
      </c>
      <c r="AE99" s="16" t="s">
        <v>94</v>
      </c>
      <c r="AF99" s="2">
        <v>2</v>
      </c>
      <c r="AG99" s="2">
        <v>2</v>
      </c>
    </row>
    <row r="100" spans="4:33" x14ac:dyDescent="0.15">
      <c r="D100" s="9">
        <v>82</v>
      </c>
      <c r="E100" s="2" t="s">
        <v>95</v>
      </c>
      <c r="F100" s="2">
        <v>2</v>
      </c>
      <c r="G100" s="2">
        <v>1</v>
      </c>
      <c r="Q100" s="9">
        <v>82</v>
      </c>
      <c r="R100" s="16" t="s">
        <v>95</v>
      </c>
      <c r="S100" s="2">
        <v>1</v>
      </c>
      <c r="T100" s="2">
        <v>1</v>
      </c>
      <c r="AD100" s="9">
        <v>82</v>
      </c>
      <c r="AE100" s="16" t="s">
        <v>95</v>
      </c>
      <c r="AF100" s="2">
        <v>1</v>
      </c>
      <c r="AG100" s="2">
        <v>2</v>
      </c>
    </row>
    <row r="101" spans="4:33" x14ac:dyDescent="0.15">
      <c r="D101" s="9">
        <v>83</v>
      </c>
      <c r="E101" s="2" t="s">
        <v>96</v>
      </c>
      <c r="F101" s="2">
        <v>3</v>
      </c>
      <c r="G101" s="2">
        <v>1</v>
      </c>
      <c r="Q101" s="9">
        <v>83</v>
      </c>
      <c r="R101" s="16" t="s">
        <v>96</v>
      </c>
      <c r="S101" s="2">
        <v>1</v>
      </c>
      <c r="T101" s="2">
        <v>2</v>
      </c>
      <c r="AD101" s="9">
        <v>83</v>
      </c>
      <c r="AE101" s="16" t="s">
        <v>96</v>
      </c>
      <c r="AF101" s="2">
        <v>2</v>
      </c>
      <c r="AG101" s="2">
        <v>2</v>
      </c>
    </row>
    <row r="102" spans="4:33" x14ac:dyDescent="0.15">
      <c r="D102" s="9">
        <v>84</v>
      </c>
      <c r="E102" s="2" t="s">
        <v>97</v>
      </c>
      <c r="F102" s="2">
        <v>3</v>
      </c>
      <c r="G102" s="2">
        <v>1</v>
      </c>
      <c r="Q102" s="9">
        <v>84</v>
      </c>
      <c r="R102" s="16" t="s">
        <v>97</v>
      </c>
      <c r="S102" s="2">
        <v>1</v>
      </c>
      <c r="T102" s="2">
        <v>1</v>
      </c>
      <c r="AD102" s="9">
        <v>84</v>
      </c>
      <c r="AE102" s="16" t="s">
        <v>97</v>
      </c>
      <c r="AF102" s="2">
        <v>1</v>
      </c>
      <c r="AG102" s="2">
        <v>4</v>
      </c>
    </row>
    <row r="103" spans="4:33" x14ac:dyDescent="0.15">
      <c r="D103" s="9">
        <v>85</v>
      </c>
      <c r="E103" s="2" t="s">
        <v>98</v>
      </c>
      <c r="F103" s="2">
        <v>3</v>
      </c>
      <c r="G103" s="2">
        <v>4</v>
      </c>
      <c r="H103" s="4" t="s">
        <v>212</v>
      </c>
      <c r="Q103" s="9">
        <v>85</v>
      </c>
      <c r="R103" s="16" t="s">
        <v>98</v>
      </c>
      <c r="S103" s="2">
        <v>4</v>
      </c>
      <c r="T103" s="2">
        <v>3</v>
      </c>
      <c r="AD103" s="9">
        <v>85</v>
      </c>
      <c r="AE103" s="16" t="s">
        <v>98</v>
      </c>
      <c r="AF103" s="2">
        <v>3</v>
      </c>
      <c r="AG103" s="2">
        <v>3</v>
      </c>
    </row>
    <row r="104" spans="4:33" x14ac:dyDescent="0.15">
      <c r="D104" s="9">
        <v>86</v>
      </c>
      <c r="E104" s="2" t="s">
        <v>99</v>
      </c>
      <c r="F104" s="2">
        <v>4</v>
      </c>
      <c r="G104" s="2">
        <v>2</v>
      </c>
      <c r="Q104" s="9">
        <v>86</v>
      </c>
      <c r="R104" s="16" t="s">
        <v>99</v>
      </c>
      <c r="S104" s="2">
        <v>2</v>
      </c>
      <c r="T104" s="2">
        <v>4</v>
      </c>
      <c r="U104" s="4" t="s">
        <v>213</v>
      </c>
      <c r="AD104" s="9">
        <v>86</v>
      </c>
      <c r="AE104" s="16" t="s">
        <v>99</v>
      </c>
      <c r="AF104" s="2">
        <v>4</v>
      </c>
      <c r="AG104" s="2">
        <v>4</v>
      </c>
    </row>
    <row r="105" spans="4:33" x14ac:dyDescent="0.15">
      <c r="D105" s="9">
        <v>87</v>
      </c>
      <c r="E105" s="2" t="s">
        <v>100</v>
      </c>
      <c r="F105" s="2">
        <v>5</v>
      </c>
      <c r="G105" s="2">
        <v>4</v>
      </c>
      <c r="Q105" s="9">
        <v>87</v>
      </c>
      <c r="R105" s="16" t="s">
        <v>100</v>
      </c>
      <c r="S105" s="2">
        <v>4</v>
      </c>
      <c r="T105" s="2">
        <v>2</v>
      </c>
      <c r="AD105" s="9">
        <v>87</v>
      </c>
      <c r="AE105" s="16" t="s">
        <v>100</v>
      </c>
      <c r="AF105" s="2">
        <v>2</v>
      </c>
      <c r="AG105" s="2">
        <v>2</v>
      </c>
    </row>
    <row r="106" spans="4:33" x14ac:dyDescent="0.15">
      <c r="D106" s="9">
        <v>88</v>
      </c>
      <c r="E106" s="2" t="s">
        <v>101</v>
      </c>
      <c r="F106" s="2">
        <v>3</v>
      </c>
      <c r="G106" s="2">
        <v>3</v>
      </c>
      <c r="Q106" s="9">
        <v>88</v>
      </c>
      <c r="R106" s="16" t="s">
        <v>101</v>
      </c>
      <c r="S106" s="2">
        <v>3</v>
      </c>
      <c r="T106" s="2">
        <v>3</v>
      </c>
      <c r="AD106" s="9">
        <v>88</v>
      </c>
      <c r="AE106" s="16" t="s">
        <v>101</v>
      </c>
      <c r="AF106" s="2">
        <v>3</v>
      </c>
      <c r="AG106" s="2">
        <v>3</v>
      </c>
    </row>
    <row r="107" spans="4:33" x14ac:dyDescent="0.15">
      <c r="D107" s="9">
        <v>89</v>
      </c>
      <c r="E107" s="2" t="s">
        <v>102</v>
      </c>
      <c r="F107" s="2">
        <v>2</v>
      </c>
      <c r="G107" s="2">
        <v>3</v>
      </c>
      <c r="H107" s="4" t="s">
        <v>210</v>
      </c>
      <c r="Q107" s="9">
        <v>89</v>
      </c>
      <c r="R107" s="16" t="s">
        <v>102</v>
      </c>
      <c r="S107" s="2">
        <v>3</v>
      </c>
      <c r="T107" s="2">
        <v>3</v>
      </c>
      <c r="AD107" s="9">
        <v>89</v>
      </c>
      <c r="AE107" s="16" t="s">
        <v>102</v>
      </c>
      <c r="AF107" s="2">
        <v>3</v>
      </c>
      <c r="AG107" s="2">
        <v>4</v>
      </c>
    </row>
    <row r="108" spans="4:33" x14ac:dyDescent="0.15">
      <c r="D108" s="9">
        <v>90</v>
      </c>
      <c r="E108" s="2" t="s">
        <v>103</v>
      </c>
      <c r="F108" s="2">
        <v>2</v>
      </c>
      <c r="G108" s="2">
        <v>3</v>
      </c>
      <c r="Q108" s="9">
        <v>90</v>
      </c>
      <c r="R108" s="16" t="s">
        <v>103</v>
      </c>
      <c r="S108" s="2">
        <v>3</v>
      </c>
      <c r="T108" s="2">
        <v>3</v>
      </c>
      <c r="AD108" s="9">
        <v>90</v>
      </c>
      <c r="AE108" s="16" t="s">
        <v>103</v>
      </c>
      <c r="AF108" s="2">
        <v>3</v>
      </c>
      <c r="AG108" s="2">
        <v>3</v>
      </c>
    </row>
    <row r="109" spans="4:33" x14ac:dyDescent="0.15">
      <c r="D109" s="9">
        <v>91</v>
      </c>
      <c r="E109" s="2" t="s">
        <v>104</v>
      </c>
      <c r="F109" s="2">
        <v>4</v>
      </c>
      <c r="G109" s="2">
        <v>5</v>
      </c>
      <c r="Q109" s="9">
        <v>91</v>
      </c>
      <c r="R109" s="16" t="s">
        <v>104</v>
      </c>
      <c r="S109" s="2">
        <v>5</v>
      </c>
      <c r="T109" s="2">
        <v>4</v>
      </c>
      <c r="AD109" s="9">
        <v>91</v>
      </c>
      <c r="AE109" s="16" t="s">
        <v>104</v>
      </c>
      <c r="AF109" s="2">
        <v>4</v>
      </c>
      <c r="AG109" s="2">
        <v>4</v>
      </c>
    </row>
    <row r="110" spans="4:33" x14ac:dyDescent="0.15">
      <c r="D110" s="9">
        <v>92</v>
      </c>
      <c r="E110" s="2" t="s">
        <v>105</v>
      </c>
      <c r="F110" s="2">
        <v>2</v>
      </c>
      <c r="G110" s="2">
        <v>2</v>
      </c>
      <c r="Q110" s="9">
        <v>92</v>
      </c>
      <c r="R110" s="16" t="s">
        <v>105</v>
      </c>
      <c r="S110" s="2">
        <v>2</v>
      </c>
      <c r="T110" s="2">
        <v>2</v>
      </c>
      <c r="AD110" s="9">
        <v>92</v>
      </c>
      <c r="AE110" s="16" t="s">
        <v>105</v>
      </c>
      <c r="AF110" s="2">
        <v>2</v>
      </c>
      <c r="AG110" s="2">
        <v>5</v>
      </c>
    </row>
    <row r="111" spans="4:33" x14ac:dyDescent="0.15">
      <c r="D111" s="9">
        <v>93</v>
      </c>
      <c r="E111" s="2" t="s">
        <v>106</v>
      </c>
      <c r="F111" s="2">
        <v>2</v>
      </c>
      <c r="G111" s="2">
        <v>3</v>
      </c>
      <c r="Q111" s="9">
        <v>93</v>
      </c>
      <c r="R111" s="16" t="s">
        <v>106</v>
      </c>
      <c r="S111" s="2">
        <v>3</v>
      </c>
      <c r="T111" s="2">
        <v>3</v>
      </c>
      <c r="AD111" s="9">
        <v>93</v>
      </c>
      <c r="AE111" s="16" t="s">
        <v>106</v>
      </c>
      <c r="AF111" s="2">
        <v>3</v>
      </c>
      <c r="AG111" s="2">
        <v>4</v>
      </c>
    </row>
    <row r="112" spans="4:33" x14ac:dyDescent="0.15">
      <c r="D112" s="9">
        <v>94</v>
      </c>
      <c r="E112" s="2" t="s">
        <v>107</v>
      </c>
      <c r="F112" s="2">
        <v>2</v>
      </c>
      <c r="G112" s="2">
        <v>5</v>
      </c>
      <c r="Q112" s="9">
        <v>94</v>
      </c>
      <c r="R112" s="16" t="s">
        <v>107</v>
      </c>
      <c r="S112" s="2">
        <v>5</v>
      </c>
      <c r="T112" s="2">
        <v>2</v>
      </c>
      <c r="AD112" s="9">
        <v>94</v>
      </c>
      <c r="AE112" s="16" t="s">
        <v>107</v>
      </c>
      <c r="AF112" s="2">
        <v>2</v>
      </c>
      <c r="AG112" s="2">
        <v>2</v>
      </c>
    </row>
    <row r="113" spans="3:34" x14ac:dyDescent="0.15">
      <c r="D113" s="9">
        <v>95</v>
      </c>
      <c r="E113" s="2" t="s">
        <v>108</v>
      </c>
      <c r="F113" s="2">
        <v>6</v>
      </c>
      <c r="G113" s="2">
        <v>6</v>
      </c>
      <c r="Q113" s="9">
        <v>95</v>
      </c>
      <c r="R113" s="16" t="s">
        <v>108</v>
      </c>
      <c r="S113" s="2">
        <v>6</v>
      </c>
      <c r="T113" s="2">
        <v>5</v>
      </c>
      <c r="AD113" s="9">
        <v>95</v>
      </c>
      <c r="AE113" s="16" t="s">
        <v>108</v>
      </c>
      <c r="AF113" s="2">
        <v>5</v>
      </c>
      <c r="AG113" s="2">
        <v>6</v>
      </c>
    </row>
    <row r="114" spans="3:34" x14ac:dyDescent="0.15">
      <c r="D114" s="9">
        <v>96</v>
      </c>
      <c r="E114" s="2" t="s">
        <v>109</v>
      </c>
      <c r="F114" s="2">
        <v>1</v>
      </c>
      <c r="G114" s="2">
        <v>5</v>
      </c>
      <c r="H114" s="4" t="s">
        <v>214</v>
      </c>
      <c r="Q114" s="9">
        <v>96</v>
      </c>
      <c r="R114" s="16" t="s">
        <v>109</v>
      </c>
      <c r="S114" s="2">
        <v>5</v>
      </c>
      <c r="T114" s="2">
        <v>5</v>
      </c>
      <c r="U114" s="4" t="s">
        <v>214</v>
      </c>
      <c r="AD114" s="9">
        <v>96</v>
      </c>
      <c r="AE114" s="16" t="s">
        <v>109</v>
      </c>
      <c r="AF114" s="2">
        <v>5</v>
      </c>
      <c r="AG114" s="2">
        <v>5</v>
      </c>
    </row>
    <row r="115" spans="3:34" x14ac:dyDescent="0.15">
      <c r="D115" s="9">
        <v>97</v>
      </c>
      <c r="E115" s="2" t="s">
        <v>110</v>
      </c>
      <c r="F115" s="2">
        <v>1</v>
      </c>
      <c r="G115" s="2">
        <v>4</v>
      </c>
      <c r="Q115" s="9">
        <v>97</v>
      </c>
      <c r="R115" s="16" t="s">
        <v>110</v>
      </c>
      <c r="S115" s="2">
        <v>4</v>
      </c>
      <c r="T115" s="2">
        <v>4</v>
      </c>
      <c r="AD115" s="9">
        <v>97</v>
      </c>
      <c r="AE115" s="16" t="s">
        <v>110</v>
      </c>
      <c r="AF115" s="2">
        <v>4</v>
      </c>
      <c r="AG115" s="2">
        <v>4</v>
      </c>
    </row>
    <row r="116" spans="3:34" x14ac:dyDescent="0.15">
      <c r="D116" s="9">
        <v>98</v>
      </c>
      <c r="E116" s="2" t="s">
        <v>111</v>
      </c>
      <c r="F116" s="2">
        <v>3</v>
      </c>
      <c r="G116" s="2">
        <v>2</v>
      </c>
      <c r="Q116" s="9">
        <v>98</v>
      </c>
      <c r="R116" s="16" t="s">
        <v>111</v>
      </c>
      <c r="S116" s="2">
        <v>2</v>
      </c>
      <c r="T116" s="2">
        <v>2</v>
      </c>
      <c r="AD116" s="9">
        <v>98</v>
      </c>
      <c r="AE116" s="16" t="s">
        <v>111</v>
      </c>
      <c r="AF116" s="2">
        <v>2</v>
      </c>
      <c r="AG116" s="2">
        <v>2</v>
      </c>
    </row>
    <row r="117" spans="3:34" x14ac:dyDescent="0.15">
      <c r="D117" s="9">
        <v>99</v>
      </c>
      <c r="E117" s="2" t="s">
        <v>112</v>
      </c>
      <c r="F117" s="2">
        <v>2</v>
      </c>
      <c r="G117" s="2">
        <v>3</v>
      </c>
      <c r="Q117" s="9">
        <v>99</v>
      </c>
      <c r="R117" s="16" t="s">
        <v>112</v>
      </c>
      <c r="S117" s="2">
        <v>3</v>
      </c>
      <c r="T117" s="2">
        <v>3</v>
      </c>
      <c r="U117" s="4" t="s">
        <v>210</v>
      </c>
      <c r="AD117" s="9">
        <v>99</v>
      </c>
      <c r="AE117" s="16" t="s">
        <v>112</v>
      </c>
      <c r="AF117" s="2">
        <v>3</v>
      </c>
      <c r="AG117" s="2">
        <v>3</v>
      </c>
    </row>
    <row r="118" spans="3:34" x14ac:dyDescent="0.15">
      <c r="D118" s="9">
        <v>100</v>
      </c>
      <c r="E118" s="2" t="s">
        <v>113</v>
      </c>
      <c r="F118" s="2">
        <v>2</v>
      </c>
      <c r="G118" s="2">
        <v>2</v>
      </c>
      <c r="Q118" s="9">
        <v>100</v>
      </c>
      <c r="R118" s="16" t="s">
        <v>113</v>
      </c>
      <c r="S118" s="2">
        <v>2</v>
      </c>
      <c r="T118" s="2">
        <v>2</v>
      </c>
      <c r="AD118" s="9">
        <v>100</v>
      </c>
      <c r="AE118" s="16" t="s">
        <v>113</v>
      </c>
      <c r="AF118" s="2">
        <v>2</v>
      </c>
      <c r="AG118" s="2">
        <v>2</v>
      </c>
    </row>
    <row r="119" spans="3:34" x14ac:dyDescent="0.15">
      <c r="D119" s="9">
        <v>101</v>
      </c>
      <c r="E119" s="2" t="s">
        <v>114</v>
      </c>
      <c r="F119" s="2">
        <v>1</v>
      </c>
      <c r="G119" s="2">
        <v>3</v>
      </c>
      <c r="Q119" s="9">
        <v>101</v>
      </c>
      <c r="R119" s="16" t="s">
        <v>114</v>
      </c>
      <c r="S119" s="2">
        <v>3</v>
      </c>
      <c r="T119" s="2">
        <v>3</v>
      </c>
      <c r="AD119" s="9">
        <v>101</v>
      </c>
      <c r="AE119" s="16" t="s">
        <v>114</v>
      </c>
      <c r="AF119" s="2">
        <v>3</v>
      </c>
      <c r="AG119" s="2">
        <v>3</v>
      </c>
    </row>
    <row r="120" spans="3:34" x14ac:dyDescent="0.15">
      <c r="D120" s="9">
        <v>102</v>
      </c>
      <c r="E120" s="2" t="s">
        <v>115</v>
      </c>
      <c r="F120" s="2">
        <v>1</v>
      </c>
      <c r="G120" s="2">
        <v>4</v>
      </c>
      <c r="Q120" s="9">
        <v>102</v>
      </c>
      <c r="R120" s="16" t="s">
        <v>115</v>
      </c>
      <c r="S120" s="2">
        <v>4</v>
      </c>
      <c r="T120" s="2">
        <v>4</v>
      </c>
      <c r="AD120" s="9">
        <v>102</v>
      </c>
      <c r="AE120" s="16" t="s">
        <v>115</v>
      </c>
      <c r="AF120" s="2">
        <v>4</v>
      </c>
      <c r="AG120" s="2">
        <v>4</v>
      </c>
    </row>
    <row r="121" spans="3:34" x14ac:dyDescent="0.15">
      <c r="D121" s="9">
        <v>103</v>
      </c>
      <c r="E121" s="2" t="s">
        <v>116</v>
      </c>
      <c r="F121" s="2">
        <v>2</v>
      </c>
      <c r="G121" s="2">
        <v>3</v>
      </c>
      <c r="Q121" s="9">
        <v>103</v>
      </c>
      <c r="R121" s="16" t="s">
        <v>116</v>
      </c>
      <c r="S121" s="2">
        <v>3</v>
      </c>
      <c r="T121" s="2">
        <v>3</v>
      </c>
      <c r="AD121" s="9">
        <v>103</v>
      </c>
      <c r="AE121" s="16" t="s">
        <v>116</v>
      </c>
      <c r="AF121" s="2">
        <v>3</v>
      </c>
      <c r="AG121" s="2">
        <v>5</v>
      </c>
      <c r="AH121" s="4" t="s">
        <v>238</v>
      </c>
    </row>
    <row r="122" spans="3:34" x14ac:dyDescent="0.15">
      <c r="D122" s="9">
        <v>104</v>
      </c>
      <c r="E122" s="2" t="s">
        <v>117</v>
      </c>
      <c r="F122" s="2">
        <v>5</v>
      </c>
      <c r="G122" s="2">
        <v>4</v>
      </c>
      <c r="H122" s="4" t="s">
        <v>212</v>
      </c>
      <c r="Q122" s="9">
        <v>104</v>
      </c>
      <c r="R122" s="16" t="s">
        <v>117</v>
      </c>
      <c r="S122" s="2">
        <v>4</v>
      </c>
      <c r="T122" s="2">
        <v>4</v>
      </c>
      <c r="U122" s="4" t="s">
        <v>213</v>
      </c>
      <c r="AD122" s="9">
        <v>104</v>
      </c>
      <c r="AE122" s="16" t="s">
        <v>117</v>
      </c>
      <c r="AF122" s="2">
        <v>4</v>
      </c>
      <c r="AG122" s="2">
        <v>4</v>
      </c>
    </row>
    <row r="123" spans="3:34" x14ac:dyDescent="0.15">
      <c r="D123" s="9">
        <v>105</v>
      </c>
      <c r="E123" s="2" t="s">
        <v>118</v>
      </c>
      <c r="F123" s="2">
        <v>4</v>
      </c>
      <c r="G123" s="2">
        <v>2</v>
      </c>
      <c r="Q123" s="9">
        <v>105</v>
      </c>
      <c r="R123" s="16" t="s">
        <v>118</v>
      </c>
      <c r="S123" s="2">
        <v>2</v>
      </c>
      <c r="T123" s="2">
        <v>2</v>
      </c>
      <c r="AD123" s="9">
        <v>105</v>
      </c>
      <c r="AE123" s="16" t="s">
        <v>118</v>
      </c>
      <c r="AF123" s="2">
        <v>2</v>
      </c>
      <c r="AG123" s="2">
        <v>2</v>
      </c>
    </row>
    <row r="124" spans="3:34" x14ac:dyDescent="0.15">
      <c r="D124" s="9">
        <v>106</v>
      </c>
      <c r="E124" s="2" t="s">
        <v>119</v>
      </c>
      <c r="F124" s="2">
        <v>1</v>
      </c>
      <c r="G124" s="2">
        <v>1</v>
      </c>
      <c r="Q124" s="9">
        <v>106</v>
      </c>
      <c r="R124" s="16" t="s">
        <v>119</v>
      </c>
      <c r="S124" s="2">
        <v>1</v>
      </c>
      <c r="T124" s="2">
        <v>1</v>
      </c>
      <c r="AD124" s="9">
        <v>106</v>
      </c>
      <c r="AE124" s="16" t="s">
        <v>119</v>
      </c>
      <c r="AF124" s="2">
        <v>1</v>
      </c>
      <c r="AG124" s="2">
        <v>1</v>
      </c>
    </row>
    <row r="125" spans="3:34" x14ac:dyDescent="0.15">
      <c r="C125" s="4" t="s">
        <v>202</v>
      </c>
      <c r="D125" s="9">
        <v>107</v>
      </c>
      <c r="E125" s="3" t="s">
        <v>120</v>
      </c>
      <c r="F125" s="2">
        <v>4</v>
      </c>
      <c r="G125" s="2">
        <v>4</v>
      </c>
      <c r="P125" s="4" t="s">
        <v>202</v>
      </c>
      <c r="Q125" s="9">
        <v>107</v>
      </c>
      <c r="R125" s="3" t="s">
        <v>120</v>
      </c>
      <c r="S125" s="2">
        <v>4</v>
      </c>
      <c r="T125" s="2">
        <v>4</v>
      </c>
      <c r="AD125" s="9">
        <v>107</v>
      </c>
      <c r="AE125" s="16" t="s">
        <v>120</v>
      </c>
      <c r="AF125" s="2">
        <v>4</v>
      </c>
      <c r="AG125" s="2">
        <v>3</v>
      </c>
      <c r="AH125" s="4" t="s">
        <v>236</v>
      </c>
    </row>
    <row r="126" spans="3:34" x14ac:dyDescent="0.15">
      <c r="D126" s="9">
        <v>108</v>
      </c>
      <c r="E126" s="2" t="s">
        <v>121</v>
      </c>
      <c r="F126" s="2">
        <v>1</v>
      </c>
      <c r="G126" s="2">
        <v>1</v>
      </c>
      <c r="Q126" s="9">
        <v>108</v>
      </c>
      <c r="R126" s="16" t="s">
        <v>121</v>
      </c>
      <c r="S126" s="2">
        <v>1</v>
      </c>
      <c r="T126" s="2">
        <v>1</v>
      </c>
      <c r="AD126" s="9">
        <v>108</v>
      </c>
      <c r="AE126" s="16" t="s">
        <v>121</v>
      </c>
      <c r="AF126" s="2">
        <v>1</v>
      </c>
      <c r="AG126" s="2">
        <v>2</v>
      </c>
    </row>
    <row r="127" spans="3:34" x14ac:dyDescent="0.15">
      <c r="D127" s="9">
        <v>109</v>
      </c>
      <c r="E127" s="2" t="s">
        <v>122</v>
      </c>
      <c r="F127" s="2">
        <v>1</v>
      </c>
      <c r="G127" s="2">
        <v>1</v>
      </c>
      <c r="Q127" s="9">
        <v>109</v>
      </c>
      <c r="R127" s="16" t="s">
        <v>122</v>
      </c>
      <c r="S127" s="2">
        <v>1</v>
      </c>
      <c r="T127" s="2">
        <v>1</v>
      </c>
      <c r="AD127" s="9">
        <v>109</v>
      </c>
      <c r="AE127" s="16" t="s">
        <v>122</v>
      </c>
      <c r="AF127" s="2">
        <v>1</v>
      </c>
      <c r="AG127" s="2">
        <v>1</v>
      </c>
    </row>
    <row r="128" spans="3:34" x14ac:dyDescent="0.15">
      <c r="D128" s="9">
        <v>110</v>
      </c>
      <c r="E128" s="2" t="s">
        <v>123</v>
      </c>
      <c r="F128" s="2">
        <v>1</v>
      </c>
      <c r="G128" s="2">
        <v>1</v>
      </c>
      <c r="Q128" s="9">
        <v>110</v>
      </c>
      <c r="R128" s="16" t="s">
        <v>123</v>
      </c>
      <c r="S128" s="2">
        <v>1</v>
      </c>
      <c r="T128" s="2">
        <v>1</v>
      </c>
      <c r="AD128" s="9">
        <v>110</v>
      </c>
      <c r="AE128" s="16" t="s">
        <v>123</v>
      </c>
      <c r="AF128" s="2">
        <v>1</v>
      </c>
      <c r="AG128" s="2">
        <v>1</v>
      </c>
    </row>
    <row r="129" spans="4:34" x14ac:dyDescent="0.15">
      <c r="D129" s="9">
        <v>111</v>
      </c>
      <c r="E129" s="2" t="s">
        <v>124</v>
      </c>
      <c r="F129" s="2">
        <v>2</v>
      </c>
      <c r="G129" s="2">
        <v>2</v>
      </c>
      <c r="Q129" s="9">
        <v>111</v>
      </c>
      <c r="R129" s="16" t="s">
        <v>124</v>
      </c>
      <c r="S129" s="2">
        <v>2</v>
      </c>
      <c r="T129" s="2">
        <v>2</v>
      </c>
      <c r="AD129" s="9">
        <v>111</v>
      </c>
      <c r="AE129" s="16" t="s">
        <v>124</v>
      </c>
      <c r="AF129" s="2">
        <v>2</v>
      </c>
      <c r="AG129" s="2">
        <v>2</v>
      </c>
    </row>
    <row r="130" spans="4:34" x14ac:dyDescent="0.15">
      <c r="D130" s="9">
        <v>112</v>
      </c>
      <c r="E130" s="2" t="s">
        <v>125</v>
      </c>
      <c r="F130" s="2">
        <v>1</v>
      </c>
      <c r="G130" s="2">
        <v>1</v>
      </c>
      <c r="Q130" s="9">
        <v>112</v>
      </c>
      <c r="R130" s="16" t="s">
        <v>125</v>
      </c>
      <c r="S130" s="2">
        <v>1</v>
      </c>
      <c r="T130" s="2">
        <v>1</v>
      </c>
      <c r="AD130" s="9">
        <v>112</v>
      </c>
      <c r="AE130" s="16" t="s">
        <v>125</v>
      </c>
      <c r="AF130" s="2">
        <v>1</v>
      </c>
      <c r="AG130" s="2">
        <v>1</v>
      </c>
    </row>
    <row r="131" spans="4:34" x14ac:dyDescent="0.15">
      <c r="D131" s="9">
        <v>113</v>
      </c>
      <c r="E131" s="2" t="s">
        <v>126</v>
      </c>
      <c r="F131" s="2">
        <v>1</v>
      </c>
      <c r="G131" s="2">
        <v>1</v>
      </c>
      <c r="Q131" s="9">
        <v>113</v>
      </c>
      <c r="R131" s="16" t="s">
        <v>126</v>
      </c>
      <c r="S131" s="2">
        <v>1</v>
      </c>
      <c r="T131" s="2">
        <v>1</v>
      </c>
      <c r="AD131" s="9">
        <v>113</v>
      </c>
      <c r="AE131" s="16" t="s">
        <v>126</v>
      </c>
      <c r="AF131" s="2">
        <v>1</v>
      </c>
      <c r="AG131" s="2">
        <v>1</v>
      </c>
    </row>
    <row r="132" spans="4:34" x14ac:dyDescent="0.15">
      <c r="D132" s="9">
        <v>114</v>
      </c>
      <c r="E132" s="2" t="s">
        <v>127</v>
      </c>
      <c r="F132" s="2">
        <v>3</v>
      </c>
      <c r="G132" s="2">
        <v>1</v>
      </c>
      <c r="Q132" s="9">
        <v>114</v>
      </c>
      <c r="R132" s="16" t="s">
        <v>127</v>
      </c>
      <c r="S132" s="2">
        <v>1</v>
      </c>
      <c r="T132" s="2">
        <v>1</v>
      </c>
      <c r="AD132" s="9">
        <v>114</v>
      </c>
      <c r="AE132" s="16" t="s">
        <v>127</v>
      </c>
      <c r="AF132" s="2">
        <v>1</v>
      </c>
      <c r="AG132" s="2">
        <v>1</v>
      </c>
    </row>
    <row r="133" spans="4:34" x14ac:dyDescent="0.15">
      <c r="D133" s="9">
        <v>115</v>
      </c>
      <c r="E133" s="2" t="s">
        <v>128</v>
      </c>
      <c r="F133" s="2">
        <v>2</v>
      </c>
      <c r="G133" s="2">
        <v>2</v>
      </c>
      <c r="Q133" s="9">
        <v>115</v>
      </c>
      <c r="R133" s="16" t="s">
        <v>128</v>
      </c>
      <c r="S133" s="2">
        <v>2</v>
      </c>
      <c r="T133" s="2">
        <v>2</v>
      </c>
      <c r="AD133" s="9">
        <v>115</v>
      </c>
      <c r="AE133" s="16" t="s">
        <v>128</v>
      </c>
      <c r="AF133" s="2">
        <v>2</v>
      </c>
      <c r="AG133" s="2">
        <v>2</v>
      </c>
    </row>
    <row r="134" spans="4:34" x14ac:dyDescent="0.15">
      <c r="D134" s="9">
        <v>116</v>
      </c>
      <c r="E134" s="2" t="s">
        <v>129</v>
      </c>
      <c r="F134" s="2">
        <v>1</v>
      </c>
      <c r="G134" s="2">
        <v>2</v>
      </c>
      <c r="Q134" s="9">
        <v>116</v>
      </c>
      <c r="R134" s="16" t="s">
        <v>129</v>
      </c>
      <c r="S134" s="2">
        <v>2</v>
      </c>
      <c r="T134" s="2">
        <v>3</v>
      </c>
      <c r="AD134" s="9">
        <v>116</v>
      </c>
      <c r="AE134" s="16" t="s">
        <v>129</v>
      </c>
      <c r="AF134" s="2">
        <v>3</v>
      </c>
      <c r="AG134" s="2">
        <v>1</v>
      </c>
    </row>
    <row r="135" spans="4:34" x14ac:dyDescent="0.15">
      <c r="D135" s="9">
        <v>117</v>
      </c>
      <c r="E135" s="2" t="s">
        <v>130</v>
      </c>
      <c r="F135" s="2">
        <v>2</v>
      </c>
      <c r="G135" s="2">
        <v>2</v>
      </c>
      <c r="Q135" s="9">
        <v>117</v>
      </c>
      <c r="R135" s="16" t="s">
        <v>130</v>
      </c>
      <c r="S135" s="2">
        <v>2</v>
      </c>
      <c r="T135" s="2">
        <v>2</v>
      </c>
      <c r="AD135" s="9">
        <v>117</v>
      </c>
      <c r="AE135" s="16" t="s">
        <v>130</v>
      </c>
      <c r="AF135" s="2">
        <v>2</v>
      </c>
      <c r="AG135" s="2">
        <v>2</v>
      </c>
    </row>
    <row r="136" spans="4:34" x14ac:dyDescent="0.15">
      <c r="D136" s="9">
        <v>118</v>
      </c>
      <c r="E136" s="2" t="s">
        <v>131</v>
      </c>
      <c r="F136" s="2">
        <v>3</v>
      </c>
      <c r="G136" s="2">
        <v>3</v>
      </c>
      <c r="Q136" s="9">
        <v>118</v>
      </c>
      <c r="R136" s="16" t="s">
        <v>131</v>
      </c>
      <c r="S136" s="2">
        <v>3</v>
      </c>
      <c r="T136" s="2">
        <v>3</v>
      </c>
      <c r="AD136" s="9">
        <v>118</v>
      </c>
      <c r="AE136" s="16" t="s">
        <v>131</v>
      </c>
      <c r="AF136" s="2">
        <v>3</v>
      </c>
      <c r="AG136" s="2">
        <v>3</v>
      </c>
    </row>
    <row r="137" spans="4:34" x14ac:dyDescent="0.15">
      <c r="D137" s="9">
        <v>119</v>
      </c>
      <c r="E137" s="2" t="s">
        <v>132</v>
      </c>
      <c r="F137" s="2">
        <v>4</v>
      </c>
      <c r="G137" s="2">
        <v>1</v>
      </c>
      <c r="Q137" s="9">
        <v>119</v>
      </c>
      <c r="R137" s="16" t="s">
        <v>132</v>
      </c>
      <c r="S137" s="2">
        <v>1</v>
      </c>
      <c r="T137" s="2">
        <v>2</v>
      </c>
      <c r="AD137" s="9">
        <v>119</v>
      </c>
      <c r="AE137" s="16" t="s">
        <v>132</v>
      </c>
      <c r="AF137" s="2">
        <v>2</v>
      </c>
      <c r="AG137" s="2">
        <v>4</v>
      </c>
    </row>
    <row r="138" spans="4:34" x14ac:dyDescent="0.15">
      <c r="D138" s="9">
        <v>120</v>
      </c>
      <c r="E138" s="2" t="s">
        <v>133</v>
      </c>
      <c r="F138" s="2">
        <v>1</v>
      </c>
      <c r="G138" s="2">
        <v>1</v>
      </c>
      <c r="Q138" s="9">
        <v>120</v>
      </c>
      <c r="R138" s="16" t="s">
        <v>133</v>
      </c>
      <c r="S138" s="2">
        <v>1</v>
      </c>
      <c r="T138" s="2">
        <v>1</v>
      </c>
      <c r="AD138" s="9">
        <v>120</v>
      </c>
      <c r="AE138" s="16" t="s">
        <v>133</v>
      </c>
      <c r="AF138" s="2">
        <v>1</v>
      </c>
      <c r="AG138" s="2">
        <v>1</v>
      </c>
    </row>
    <row r="139" spans="4:34" x14ac:dyDescent="0.15">
      <c r="D139" s="9">
        <v>121</v>
      </c>
      <c r="E139" s="2" t="s">
        <v>134</v>
      </c>
      <c r="F139" s="2">
        <v>1</v>
      </c>
      <c r="G139" s="2">
        <v>3</v>
      </c>
      <c r="Q139" s="9">
        <v>121</v>
      </c>
      <c r="R139" s="16" t="s">
        <v>134</v>
      </c>
      <c r="S139" s="2">
        <v>3</v>
      </c>
      <c r="T139" s="2">
        <v>3</v>
      </c>
      <c r="AD139" s="9">
        <v>121</v>
      </c>
      <c r="AE139" s="16" t="s">
        <v>134</v>
      </c>
      <c r="AF139" s="2">
        <v>3</v>
      </c>
      <c r="AG139" s="2">
        <v>1</v>
      </c>
    </row>
    <row r="140" spans="4:34" x14ac:dyDescent="0.15">
      <c r="D140" s="9">
        <v>122</v>
      </c>
      <c r="E140" s="2" t="s">
        <v>135</v>
      </c>
      <c r="F140" s="2">
        <v>1</v>
      </c>
      <c r="G140" s="2">
        <v>1</v>
      </c>
      <c r="Q140" s="9">
        <v>122</v>
      </c>
      <c r="R140" s="16" t="s">
        <v>135</v>
      </c>
      <c r="S140" s="2">
        <v>1</v>
      </c>
      <c r="T140" s="2">
        <v>1</v>
      </c>
      <c r="AD140" s="9">
        <v>122</v>
      </c>
      <c r="AE140" s="16" t="s">
        <v>135</v>
      </c>
      <c r="AF140" s="2">
        <v>1</v>
      </c>
      <c r="AG140" s="2">
        <v>1</v>
      </c>
    </row>
    <row r="141" spans="4:34" x14ac:dyDescent="0.15">
      <c r="D141" s="9">
        <v>123</v>
      </c>
      <c r="E141" s="2" t="s">
        <v>136</v>
      </c>
      <c r="F141" s="2">
        <v>1</v>
      </c>
      <c r="G141" s="2">
        <v>1</v>
      </c>
      <c r="Q141" s="9">
        <v>123</v>
      </c>
      <c r="R141" s="16" t="s">
        <v>136</v>
      </c>
      <c r="S141" s="2">
        <v>1</v>
      </c>
      <c r="T141" s="2">
        <v>1</v>
      </c>
      <c r="AD141" s="9">
        <v>123</v>
      </c>
      <c r="AE141" s="16" t="s">
        <v>136</v>
      </c>
      <c r="AF141" s="2">
        <v>1</v>
      </c>
      <c r="AG141" s="2">
        <v>1</v>
      </c>
    </row>
    <row r="142" spans="4:34" x14ac:dyDescent="0.15">
      <c r="D142" s="9">
        <v>124</v>
      </c>
      <c r="E142" s="2" t="s">
        <v>137</v>
      </c>
      <c r="F142" s="2">
        <v>1</v>
      </c>
      <c r="G142" s="2">
        <v>1</v>
      </c>
      <c r="Q142" s="9">
        <v>124</v>
      </c>
      <c r="R142" s="16" t="s">
        <v>137</v>
      </c>
      <c r="S142" s="2">
        <v>1</v>
      </c>
      <c r="T142" s="2">
        <v>1</v>
      </c>
      <c r="AD142" s="9">
        <v>124</v>
      </c>
      <c r="AE142" s="16" t="s">
        <v>137</v>
      </c>
      <c r="AF142" s="2">
        <v>1</v>
      </c>
      <c r="AG142" s="2">
        <v>1</v>
      </c>
    </row>
    <row r="143" spans="4:34" x14ac:dyDescent="0.15">
      <c r="D143" s="9">
        <v>125</v>
      </c>
      <c r="E143" s="2" t="s">
        <v>138</v>
      </c>
      <c r="F143" s="2">
        <v>2</v>
      </c>
      <c r="G143" s="2">
        <v>2</v>
      </c>
      <c r="Q143" s="9">
        <v>125</v>
      </c>
      <c r="R143" s="16" t="s">
        <v>138</v>
      </c>
      <c r="S143" s="2">
        <v>2</v>
      </c>
      <c r="T143" s="2">
        <v>2</v>
      </c>
      <c r="AD143" s="9">
        <v>125</v>
      </c>
      <c r="AE143" s="16" t="s">
        <v>138</v>
      </c>
      <c r="AF143" s="2">
        <v>2</v>
      </c>
      <c r="AG143" s="2">
        <v>3</v>
      </c>
      <c r="AH143" s="4" t="s">
        <v>234</v>
      </c>
    </row>
    <row r="144" spans="4:34" x14ac:dyDescent="0.15">
      <c r="D144" s="9">
        <v>126</v>
      </c>
      <c r="E144" s="2" t="s">
        <v>139</v>
      </c>
      <c r="F144" s="2">
        <v>3</v>
      </c>
      <c r="G144" s="2">
        <v>3</v>
      </c>
      <c r="Q144" s="9">
        <v>126</v>
      </c>
      <c r="R144" s="16" t="s">
        <v>139</v>
      </c>
      <c r="S144" s="2">
        <v>3</v>
      </c>
      <c r="T144" s="2">
        <v>4</v>
      </c>
      <c r="U144" s="4" t="s">
        <v>213</v>
      </c>
      <c r="AD144" s="9">
        <v>126</v>
      </c>
      <c r="AE144" s="16" t="s">
        <v>139</v>
      </c>
      <c r="AF144" s="2">
        <v>4</v>
      </c>
      <c r="AG144" s="2">
        <v>4</v>
      </c>
    </row>
    <row r="145" spans="3:33" x14ac:dyDescent="0.15">
      <c r="C145" s="4" t="s">
        <v>222</v>
      </c>
      <c r="D145" s="9">
        <v>127</v>
      </c>
      <c r="E145" s="3" t="s">
        <v>140</v>
      </c>
      <c r="F145" s="2">
        <v>4</v>
      </c>
      <c r="G145" s="2">
        <v>4</v>
      </c>
      <c r="Q145" s="9">
        <v>127</v>
      </c>
      <c r="R145" s="16" t="s">
        <v>140</v>
      </c>
      <c r="S145" s="2">
        <v>4</v>
      </c>
      <c r="T145" s="2">
        <v>2</v>
      </c>
      <c r="AD145" s="9">
        <v>127</v>
      </c>
      <c r="AE145" s="16" t="s">
        <v>140</v>
      </c>
      <c r="AF145" s="2">
        <v>2</v>
      </c>
      <c r="AG145" s="2">
        <v>2</v>
      </c>
    </row>
    <row r="146" spans="3:33" x14ac:dyDescent="0.15">
      <c r="D146" s="9">
        <v>128</v>
      </c>
      <c r="E146" s="2" t="s">
        <v>141</v>
      </c>
      <c r="F146" s="2">
        <v>2</v>
      </c>
      <c r="G146" s="2">
        <v>2</v>
      </c>
      <c r="Q146" s="9">
        <v>128</v>
      </c>
      <c r="R146" s="16" t="s">
        <v>141</v>
      </c>
      <c r="S146" s="2">
        <v>2</v>
      </c>
      <c r="T146" s="2">
        <v>3</v>
      </c>
      <c r="AD146" s="9">
        <v>128</v>
      </c>
      <c r="AE146" s="16" t="s">
        <v>141</v>
      </c>
      <c r="AF146" s="2">
        <v>3</v>
      </c>
      <c r="AG146" s="2">
        <v>3</v>
      </c>
    </row>
    <row r="147" spans="3:33" x14ac:dyDescent="0.15">
      <c r="D147" s="9">
        <v>129</v>
      </c>
      <c r="E147" s="2" t="s">
        <v>142</v>
      </c>
      <c r="F147" s="2">
        <v>1</v>
      </c>
      <c r="G147" s="2">
        <v>1</v>
      </c>
      <c r="Q147" s="9">
        <v>129</v>
      </c>
      <c r="R147" s="16" t="s">
        <v>142</v>
      </c>
      <c r="S147" s="2">
        <v>1</v>
      </c>
      <c r="T147" s="2">
        <v>1</v>
      </c>
      <c r="AD147" s="9">
        <v>129</v>
      </c>
      <c r="AE147" s="16" t="s">
        <v>142</v>
      </c>
      <c r="AF147" s="2">
        <v>1</v>
      </c>
      <c r="AG147" s="2">
        <v>1</v>
      </c>
    </row>
    <row r="148" spans="3:33" x14ac:dyDescent="0.15">
      <c r="D148" s="9">
        <v>130</v>
      </c>
      <c r="E148" s="2" t="s">
        <v>143</v>
      </c>
      <c r="F148" s="2">
        <v>2</v>
      </c>
      <c r="G148" s="2">
        <v>2</v>
      </c>
      <c r="Q148" s="9">
        <v>130</v>
      </c>
      <c r="R148" s="16" t="s">
        <v>143</v>
      </c>
      <c r="S148" s="2">
        <v>2</v>
      </c>
      <c r="T148" s="2">
        <v>2</v>
      </c>
      <c r="AD148" s="9">
        <v>130</v>
      </c>
      <c r="AE148" s="16" t="s">
        <v>143</v>
      </c>
      <c r="AF148" s="2">
        <v>2</v>
      </c>
      <c r="AG148" s="2">
        <v>2</v>
      </c>
    </row>
    <row r="149" spans="3:33" x14ac:dyDescent="0.15">
      <c r="D149" s="9">
        <v>131</v>
      </c>
      <c r="E149" s="2" t="s">
        <v>144</v>
      </c>
      <c r="F149" s="2">
        <v>3</v>
      </c>
      <c r="G149" s="2">
        <v>1</v>
      </c>
      <c r="Q149" s="9">
        <v>131</v>
      </c>
      <c r="R149" s="16" t="s">
        <v>144</v>
      </c>
      <c r="S149" s="2">
        <v>1</v>
      </c>
      <c r="T149" s="2">
        <v>1</v>
      </c>
      <c r="AD149" s="9">
        <v>131</v>
      </c>
      <c r="AE149" s="16" t="s">
        <v>144</v>
      </c>
      <c r="AF149" s="2">
        <v>1</v>
      </c>
      <c r="AG149" s="2">
        <v>5</v>
      </c>
    </row>
    <row r="150" spans="3:33" x14ac:dyDescent="0.15">
      <c r="D150" s="9">
        <v>132</v>
      </c>
      <c r="E150" s="2" t="s">
        <v>145</v>
      </c>
      <c r="F150" s="2">
        <v>5</v>
      </c>
      <c r="G150" s="2">
        <v>3</v>
      </c>
      <c r="Q150" s="9">
        <v>132</v>
      </c>
      <c r="R150" s="16" t="s">
        <v>145</v>
      </c>
      <c r="S150" s="2">
        <v>3</v>
      </c>
      <c r="T150" s="2">
        <v>3</v>
      </c>
      <c r="AD150" s="9">
        <v>132</v>
      </c>
      <c r="AE150" s="16" t="s">
        <v>145</v>
      </c>
      <c r="AF150" s="2">
        <v>3</v>
      </c>
      <c r="AG150" s="2">
        <v>3</v>
      </c>
    </row>
    <row r="151" spans="3:33" x14ac:dyDescent="0.15">
      <c r="D151" s="9">
        <v>133</v>
      </c>
      <c r="E151" s="2" t="s">
        <v>146</v>
      </c>
      <c r="F151" s="2">
        <v>1</v>
      </c>
      <c r="G151" s="2">
        <v>4</v>
      </c>
      <c r="H151" s="4" t="s">
        <v>212</v>
      </c>
      <c r="Q151" s="9">
        <v>133</v>
      </c>
      <c r="R151" s="16" t="s">
        <v>146</v>
      </c>
      <c r="S151" s="2">
        <v>4</v>
      </c>
      <c r="T151" s="2">
        <v>4</v>
      </c>
      <c r="AD151" s="9">
        <v>133</v>
      </c>
      <c r="AE151" s="16" t="s">
        <v>146</v>
      </c>
      <c r="AF151" s="2">
        <v>4</v>
      </c>
      <c r="AG151" s="2">
        <v>3</v>
      </c>
    </row>
    <row r="152" spans="3:33" x14ac:dyDescent="0.15">
      <c r="D152" s="9">
        <v>134</v>
      </c>
      <c r="E152" s="2" t="s">
        <v>147</v>
      </c>
      <c r="F152" s="2">
        <v>1</v>
      </c>
      <c r="G152" s="2">
        <v>1</v>
      </c>
      <c r="Q152" s="9">
        <v>134</v>
      </c>
      <c r="R152" s="16" t="s">
        <v>147</v>
      </c>
      <c r="S152" s="2">
        <v>1</v>
      </c>
      <c r="T152" s="2">
        <v>1</v>
      </c>
      <c r="AD152" s="9">
        <v>134</v>
      </c>
      <c r="AE152" s="16" t="s">
        <v>147</v>
      </c>
      <c r="AF152" s="2">
        <v>1</v>
      </c>
      <c r="AG152" s="2">
        <v>1</v>
      </c>
    </row>
    <row r="153" spans="3:33" x14ac:dyDescent="0.15">
      <c r="D153" s="9">
        <v>135</v>
      </c>
      <c r="E153" s="2" t="s">
        <v>148</v>
      </c>
      <c r="F153" s="2">
        <v>2</v>
      </c>
      <c r="G153" s="2">
        <v>3</v>
      </c>
      <c r="H153" s="4" t="s">
        <v>211</v>
      </c>
      <c r="Q153" s="9">
        <v>135</v>
      </c>
      <c r="R153" s="16" t="s">
        <v>148</v>
      </c>
      <c r="S153" s="2">
        <v>3</v>
      </c>
      <c r="T153" s="2">
        <v>2</v>
      </c>
      <c r="AD153" s="9">
        <v>135</v>
      </c>
      <c r="AE153" s="16" t="s">
        <v>148</v>
      </c>
      <c r="AF153" s="2">
        <v>2</v>
      </c>
      <c r="AG153" s="2">
        <v>2</v>
      </c>
    </row>
    <row r="154" spans="3:33" x14ac:dyDescent="0.15">
      <c r="D154" s="9">
        <v>136</v>
      </c>
      <c r="E154" s="2" t="s">
        <v>149</v>
      </c>
      <c r="F154" s="2">
        <v>2</v>
      </c>
      <c r="G154" s="2">
        <v>2</v>
      </c>
      <c r="Q154" s="9">
        <v>136</v>
      </c>
      <c r="R154" s="16" t="s">
        <v>149</v>
      </c>
      <c r="S154" s="2">
        <v>2</v>
      </c>
      <c r="T154" s="2">
        <v>3</v>
      </c>
      <c r="AD154" s="9">
        <v>136</v>
      </c>
      <c r="AE154" s="16" t="s">
        <v>149</v>
      </c>
      <c r="AF154" s="2">
        <v>3</v>
      </c>
      <c r="AG154" s="2">
        <v>4</v>
      </c>
    </row>
    <row r="155" spans="3:33" x14ac:dyDescent="0.15">
      <c r="D155" s="9">
        <v>137</v>
      </c>
      <c r="E155" s="2" t="s">
        <v>150</v>
      </c>
      <c r="F155" s="2">
        <v>3</v>
      </c>
      <c r="G155" s="2">
        <v>4</v>
      </c>
      <c r="Q155" s="9">
        <v>137</v>
      </c>
      <c r="R155" s="16" t="s">
        <v>150</v>
      </c>
      <c r="S155" s="2">
        <v>4</v>
      </c>
      <c r="T155" s="2">
        <v>4</v>
      </c>
      <c r="AD155" s="9">
        <v>137</v>
      </c>
      <c r="AE155" s="16" t="s">
        <v>150</v>
      </c>
      <c r="AF155" s="2">
        <v>4</v>
      </c>
      <c r="AG155" s="2">
        <v>3</v>
      </c>
    </row>
    <row r="156" spans="3:33" x14ac:dyDescent="0.15">
      <c r="D156" s="9">
        <v>138</v>
      </c>
      <c r="E156" s="2" t="s">
        <v>151</v>
      </c>
      <c r="F156" s="2">
        <v>3</v>
      </c>
      <c r="G156" s="2">
        <v>5</v>
      </c>
      <c r="Q156" s="9">
        <v>138</v>
      </c>
      <c r="R156" s="16" t="s">
        <v>151</v>
      </c>
      <c r="S156" s="2">
        <v>5</v>
      </c>
      <c r="T156" s="2">
        <v>5</v>
      </c>
      <c r="AD156" s="9">
        <v>138</v>
      </c>
      <c r="AE156" s="16" t="s">
        <v>151</v>
      </c>
      <c r="AF156" s="2">
        <v>5</v>
      </c>
      <c r="AG156" s="2">
        <v>3</v>
      </c>
    </row>
    <row r="157" spans="3:33" x14ac:dyDescent="0.15">
      <c r="D157" s="9">
        <v>139</v>
      </c>
      <c r="E157" s="2" t="s">
        <v>152</v>
      </c>
      <c r="F157" s="2">
        <v>3</v>
      </c>
      <c r="G157" s="2">
        <v>3</v>
      </c>
      <c r="Q157" s="9">
        <v>139</v>
      </c>
      <c r="R157" s="16" t="s">
        <v>152</v>
      </c>
      <c r="S157" s="2">
        <v>3</v>
      </c>
      <c r="T157" s="2">
        <v>3</v>
      </c>
      <c r="AD157" s="9">
        <v>139</v>
      </c>
      <c r="AE157" s="16" t="s">
        <v>152</v>
      </c>
      <c r="AF157" s="2">
        <v>3</v>
      </c>
      <c r="AG157" s="2">
        <v>5</v>
      </c>
    </row>
    <row r="158" spans="3:33" x14ac:dyDescent="0.15">
      <c r="D158" s="9">
        <v>140</v>
      </c>
      <c r="E158" s="2" t="s">
        <v>153</v>
      </c>
      <c r="F158" s="2">
        <v>2</v>
      </c>
      <c r="G158" s="2">
        <v>2</v>
      </c>
      <c r="Q158" s="9">
        <v>140</v>
      </c>
      <c r="R158" s="16" t="s">
        <v>153</v>
      </c>
      <c r="S158" s="2">
        <v>2</v>
      </c>
      <c r="T158" s="2">
        <v>2</v>
      </c>
      <c r="AD158" s="9">
        <v>140</v>
      </c>
      <c r="AE158" s="16" t="s">
        <v>153</v>
      </c>
      <c r="AF158" s="2">
        <v>2</v>
      </c>
      <c r="AG158" s="2">
        <v>2</v>
      </c>
    </row>
    <row r="159" spans="3:33" x14ac:dyDescent="0.15">
      <c r="D159" s="9">
        <v>141</v>
      </c>
      <c r="E159" s="2" t="s">
        <v>154</v>
      </c>
      <c r="F159" s="2">
        <v>1</v>
      </c>
      <c r="G159" s="2">
        <v>1</v>
      </c>
      <c r="Q159" s="9">
        <v>141</v>
      </c>
      <c r="R159" s="16" t="s">
        <v>154</v>
      </c>
      <c r="S159" s="2">
        <v>1</v>
      </c>
      <c r="T159" s="2">
        <v>1</v>
      </c>
      <c r="AD159" s="9">
        <v>141</v>
      </c>
      <c r="AE159" s="16" t="s">
        <v>154</v>
      </c>
      <c r="AF159" s="2">
        <v>1</v>
      </c>
      <c r="AG159" s="2">
        <v>1</v>
      </c>
    </row>
    <row r="160" spans="3:33" x14ac:dyDescent="0.15">
      <c r="D160" s="9">
        <v>142</v>
      </c>
      <c r="E160" s="2" t="s">
        <v>155</v>
      </c>
      <c r="F160" s="2">
        <v>1</v>
      </c>
      <c r="G160" s="2">
        <v>1</v>
      </c>
      <c r="Q160" s="9">
        <v>142</v>
      </c>
      <c r="R160" s="16" t="s">
        <v>155</v>
      </c>
      <c r="S160" s="2">
        <v>1</v>
      </c>
      <c r="T160" s="2">
        <v>1</v>
      </c>
      <c r="AD160" s="9">
        <v>142</v>
      </c>
      <c r="AE160" s="16" t="s">
        <v>155</v>
      </c>
      <c r="AF160" s="2">
        <v>1</v>
      </c>
      <c r="AG160" s="2">
        <v>1</v>
      </c>
    </row>
    <row r="161" spans="3:34" x14ac:dyDescent="0.15">
      <c r="D161" s="9">
        <v>143</v>
      </c>
      <c r="E161" s="2" t="s">
        <v>156</v>
      </c>
      <c r="F161" s="2">
        <v>1</v>
      </c>
      <c r="G161" s="2">
        <v>4</v>
      </c>
      <c r="H161" s="4" t="s">
        <v>212</v>
      </c>
      <c r="Q161" s="9">
        <v>143</v>
      </c>
      <c r="R161" s="16" t="s">
        <v>156</v>
      </c>
      <c r="S161" s="2">
        <v>4</v>
      </c>
      <c r="T161" s="2">
        <v>4</v>
      </c>
      <c r="AD161" s="9">
        <v>143</v>
      </c>
      <c r="AE161" s="16" t="s">
        <v>156</v>
      </c>
      <c r="AF161" s="2">
        <v>4</v>
      </c>
      <c r="AG161" s="2">
        <v>3</v>
      </c>
    </row>
    <row r="162" spans="3:34" x14ac:dyDescent="0.15">
      <c r="D162" s="9">
        <v>144</v>
      </c>
      <c r="E162" s="2" t="s">
        <v>157</v>
      </c>
      <c r="F162" s="2">
        <v>2</v>
      </c>
      <c r="G162" s="2">
        <v>2</v>
      </c>
      <c r="Q162" s="9">
        <v>144</v>
      </c>
      <c r="R162" s="16" t="s">
        <v>157</v>
      </c>
      <c r="S162" s="2">
        <v>2</v>
      </c>
      <c r="T162" s="2">
        <v>2</v>
      </c>
      <c r="AD162" s="9">
        <v>144</v>
      </c>
      <c r="AE162" s="16" t="s">
        <v>157</v>
      </c>
      <c r="AF162" s="2">
        <v>2</v>
      </c>
      <c r="AG162" s="2">
        <v>2</v>
      </c>
    </row>
    <row r="163" spans="3:34" x14ac:dyDescent="0.15">
      <c r="D163" s="9">
        <v>145</v>
      </c>
      <c r="E163" s="2" t="s">
        <v>158</v>
      </c>
      <c r="F163" s="2">
        <v>4</v>
      </c>
      <c r="G163" s="2">
        <v>3</v>
      </c>
      <c r="Q163" s="9">
        <v>145</v>
      </c>
      <c r="R163" s="16" t="s">
        <v>158</v>
      </c>
      <c r="S163" s="2">
        <v>3</v>
      </c>
      <c r="T163" s="2">
        <v>4</v>
      </c>
      <c r="U163" s="4" t="s">
        <v>213</v>
      </c>
      <c r="AD163" s="9">
        <v>145</v>
      </c>
      <c r="AE163" s="16" t="s">
        <v>158</v>
      </c>
      <c r="AF163" s="2">
        <v>4</v>
      </c>
      <c r="AG163" s="2">
        <v>4</v>
      </c>
    </row>
    <row r="164" spans="3:34" x14ac:dyDescent="0.15">
      <c r="C164" s="4" t="s">
        <v>200</v>
      </c>
      <c r="D164" s="9">
        <v>146</v>
      </c>
      <c r="E164" s="3" t="s">
        <v>159</v>
      </c>
      <c r="F164" s="2">
        <v>3</v>
      </c>
      <c r="G164" s="2">
        <v>3</v>
      </c>
      <c r="Q164" s="9">
        <v>146</v>
      </c>
      <c r="R164" s="16" t="s">
        <v>159</v>
      </c>
      <c r="S164" s="2">
        <v>3</v>
      </c>
      <c r="T164" s="2">
        <v>3</v>
      </c>
      <c r="AD164" s="9">
        <v>146</v>
      </c>
      <c r="AE164" s="16" t="s">
        <v>159</v>
      </c>
      <c r="AF164" s="2">
        <v>3</v>
      </c>
      <c r="AG164" s="2">
        <v>3</v>
      </c>
    </row>
    <row r="165" spans="3:34" x14ac:dyDescent="0.15">
      <c r="D165" s="9">
        <v>147</v>
      </c>
      <c r="E165" s="2" t="s">
        <v>160</v>
      </c>
      <c r="F165" s="2">
        <v>2</v>
      </c>
      <c r="G165" s="2">
        <v>3</v>
      </c>
      <c r="Q165" s="9">
        <v>147</v>
      </c>
      <c r="R165" s="16" t="s">
        <v>160</v>
      </c>
      <c r="S165" s="2">
        <v>3</v>
      </c>
      <c r="T165" s="2">
        <v>1</v>
      </c>
      <c r="AD165" s="9">
        <v>147</v>
      </c>
      <c r="AE165" s="16" t="s">
        <v>160</v>
      </c>
      <c r="AF165" s="2">
        <v>1</v>
      </c>
      <c r="AG165" s="2">
        <v>4</v>
      </c>
    </row>
    <row r="166" spans="3:34" x14ac:dyDescent="0.15">
      <c r="D166" s="9">
        <v>148</v>
      </c>
      <c r="E166" s="2" t="s">
        <v>161</v>
      </c>
      <c r="F166" s="2">
        <v>5</v>
      </c>
      <c r="G166" s="2">
        <v>2</v>
      </c>
      <c r="Q166" s="9">
        <v>148</v>
      </c>
      <c r="R166" s="16" t="s">
        <v>161</v>
      </c>
      <c r="S166" s="2">
        <v>2</v>
      </c>
      <c r="T166" s="2">
        <v>1</v>
      </c>
      <c r="AD166" s="9">
        <v>148</v>
      </c>
      <c r="AE166" s="16" t="s">
        <v>161</v>
      </c>
      <c r="AF166" s="2">
        <v>1</v>
      </c>
      <c r="AG166" s="2">
        <v>2</v>
      </c>
    </row>
    <row r="167" spans="3:34" x14ac:dyDescent="0.15">
      <c r="D167" s="9">
        <v>149</v>
      </c>
      <c r="E167" s="2" t="s">
        <v>162</v>
      </c>
      <c r="F167" s="2">
        <v>4</v>
      </c>
      <c r="G167" s="2">
        <v>2</v>
      </c>
      <c r="Q167" s="9">
        <v>149</v>
      </c>
      <c r="R167" s="16" t="s">
        <v>162</v>
      </c>
      <c r="S167" s="2">
        <v>2</v>
      </c>
      <c r="T167" s="2">
        <v>3</v>
      </c>
      <c r="U167" s="4" t="s">
        <v>210</v>
      </c>
      <c r="AD167" s="9">
        <v>149</v>
      </c>
      <c r="AE167" s="16" t="s">
        <v>162</v>
      </c>
      <c r="AF167" s="2">
        <v>3</v>
      </c>
      <c r="AG167" s="2">
        <v>3</v>
      </c>
    </row>
    <row r="168" spans="3:34" x14ac:dyDescent="0.15">
      <c r="D168" s="9">
        <v>150</v>
      </c>
      <c r="E168" s="2" t="s">
        <v>163</v>
      </c>
      <c r="F168" s="2">
        <v>2</v>
      </c>
      <c r="G168" s="2">
        <v>4</v>
      </c>
      <c r="Q168" s="9">
        <v>150</v>
      </c>
      <c r="R168" s="16" t="s">
        <v>163</v>
      </c>
      <c r="S168" s="2">
        <v>4</v>
      </c>
      <c r="T168" s="2">
        <v>4</v>
      </c>
      <c r="AD168" s="9">
        <v>150</v>
      </c>
      <c r="AE168" s="16" t="s">
        <v>163</v>
      </c>
      <c r="AF168" s="2">
        <v>4</v>
      </c>
      <c r="AG168" s="2">
        <v>4</v>
      </c>
    </row>
    <row r="169" spans="3:34" x14ac:dyDescent="0.15">
      <c r="D169" s="9">
        <v>151</v>
      </c>
      <c r="E169" s="2" t="s">
        <v>164</v>
      </c>
      <c r="F169" s="2">
        <v>4</v>
      </c>
      <c r="G169" s="2">
        <v>3</v>
      </c>
      <c r="Q169" s="9">
        <v>151</v>
      </c>
      <c r="R169" s="16" t="s">
        <v>164</v>
      </c>
      <c r="S169" s="2">
        <v>3</v>
      </c>
      <c r="T169" s="2">
        <v>3</v>
      </c>
      <c r="AD169" s="9">
        <v>151</v>
      </c>
      <c r="AE169" s="16" t="s">
        <v>164</v>
      </c>
      <c r="AF169" s="2">
        <v>3</v>
      </c>
      <c r="AG169" s="2">
        <v>6</v>
      </c>
      <c r="AH169" s="4" t="s">
        <v>241</v>
      </c>
    </row>
    <row r="170" spans="3:34" x14ac:dyDescent="0.15">
      <c r="D170" s="9">
        <v>152</v>
      </c>
      <c r="E170" s="2" t="s">
        <v>165</v>
      </c>
      <c r="F170" s="2">
        <v>3</v>
      </c>
      <c r="G170" s="2">
        <v>2</v>
      </c>
      <c r="P170" s="4" t="s">
        <v>223</v>
      </c>
      <c r="Q170" s="9">
        <v>152</v>
      </c>
      <c r="R170" s="3" t="s">
        <v>165</v>
      </c>
      <c r="S170" s="2">
        <v>2</v>
      </c>
      <c r="T170" s="2">
        <v>4</v>
      </c>
      <c r="AD170" s="9">
        <v>152</v>
      </c>
      <c r="AE170" s="16" t="s">
        <v>165</v>
      </c>
      <c r="AF170" s="2">
        <v>4</v>
      </c>
      <c r="AG170" s="2">
        <v>4</v>
      </c>
    </row>
    <row r="171" spans="3:34" x14ac:dyDescent="0.15">
      <c r="D171" s="9">
        <v>153</v>
      </c>
      <c r="E171" s="2" t="s">
        <v>166</v>
      </c>
      <c r="F171" s="2">
        <v>5</v>
      </c>
      <c r="G171" s="2">
        <v>3</v>
      </c>
      <c r="Q171" s="9">
        <v>153</v>
      </c>
      <c r="R171" s="16" t="s">
        <v>166</v>
      </c>
      <c r="S171" s="2">
        <v>3</v>
      </c>
      <c r="T171" s="2">
        <v>3</v>
      </c>
      <c r="AD171" s="9">
        <v>153</v>
      </c>
      <c r="AE171" s="16" t="s">
        <v>166</v>
      </c>
      <c r="AF171" s="2">
        <v>3</v>
      </c>
      <c r="AG171" s="2">
        <v>5</v>
      </c>
      <c r="AH171" s="4" t="s">
        <v>239</v>
      </c>
    </row>
    <row r="172" spans="3:34" x14ac:dyDescent="0.15">
      <c r="D172" s="9">
        <v>154</v>
      </c>
      <c r="E172" s="2" t="s">
        <v>167</v>
      </c>
      <c r="F172" s="2">
        <v>2</v>
      </c>
      <c r="G172" s="2">
        <v>3</v>
      </c>
      <c r="Q172" s="9">
        <v>154</v>
      </c>
      <c r="R172" s="16" t="s">
        <v>167</v>
      </c>
      <c r="S172" s="2">
        <v>3</v>
      </c>
      <c r="T172" s="2">
        <v>3</v>
      </c>
      <c r="AD172" s="9">
        <v>154</v>
      </c>
      <c r="AE172" s="16" t="s">
        <v>167</v>
      </c>
      <c r="AF172" s="2">
        <v>3</v>
      </c>
      <c r="AG172" s="2">
        <v>3</v>
      </c>
    </row>
    <row r="173" spans="3:34" x14ac:dyDescent="0.15">
      <c r="D173" s="9">
        <v>155</v>
      </c>
      <c r="E173" s="2" t="s">
        <v>168</v>
      </c>
      <c r="F173" s="2">
        <v>4</v>
      </c>
      <c r="G173" s="2">
        <v>5</v>
      </c>
      <c r="H173" s="4" t="s">
        <v>214</v>
      </c>
      <c r="Q173" s="9">
        <v>155</v>
      </c>
      <c r="R173" s="16" t="s">
        <v>168</v>
      </c>
      <c r="S173" s="2">
        <v>5</v>
      </c>
      <c r="T173" s="2">
        <v>5</v>
      </c>
      <c r="U173" s="4" t="s">
        <v>214</v>
      </c>
      <c r="AD173" s="9">
        <v>155</v>
      </c>
      <c r="AE173" s="16" t="s">
        <v>168</v>
      </c>
      <c r="AF173" s="2">
        <v>5</v>
      </c>
      <c r="AG173" s="2">
        <v>5</v>
      </c>
    </row>
    <row r="174" spans="3:34" x14ac:dyDescent="0.15">
      <c r="D174" s="9">
        <v>156</v>
      </c>
      <c r="E174" s="2" t="s">
        <v>169</v>
      </c>
      <c r="F174" s="2">
        <v>5</v>
      </c>
      <c r="G174" s="2">
        <v>6</v>
      </c>
      <c r="Q174" s="9">
        <v>156</v>
      </c>
      <c r="R174" s="16" t="s">
        <v>169</v>
      </c>
      <c r="S174" s="2">
        <v>6</v>
      </c>
      <c r="T174" s="2">
        <v>5</v>
      </c>
      <c r="AD174" s="9">
        <v>156</v>
      </c>
      <c r="AE174" s="16" t="s">
        <v>169</v>
      </c>
      <c r="AF174" s="2">
        <v>5</v>
      </c>
      <c r="AG174" s="2">
        <v>6</v>
      </c>
    </row>
    <row r="175" spans="3:34" x14ac:dyDescent="0.15">
      <c r="D175" s="9">
        <v>157</v>
      </c>
      <c r="E175" s="2" t="s">
        <v>170</v>
      </c>
      <c r="F175" s="2">
        <v>6</v>
      </c>
      <c r="G175" s="2">
        <v>6</v>
      </c>
      <c r="Q175" s="9">
        <v>157</v>
      </c>
      <c r="R175" s="16" t="s">
        <v>170</v>
      </c>
      <c r="S175" s="2">
        <v>6</v>
      </c>
      <c r="T175" s="2">
        <v>6</v>
      </c>
      <c r="AD175" s="9">
        <v>157</v>
      </c>
      <c r="AE175" s="16" t="s">
        <v>170</v>
      </c>
      <c r="AF175" s="2">
        <v>6</v>
      </c>
      <c r="AG175" s="2">
        <v>5</v>
      </c>
    </row>
    <row r="176" spans="3:34" x14ac:dyDescent="0.15">
      <c r="D176" s="9">
        <v>158</v>
      </c>
      <c r="E176" s="2" t="s">
        <v>171</v>
      </c>
      <c r="F176" s="2">
        <v>6</v>
      </c>
      <c r="G176" s="2">
        <v>5</v>
      </c>
      <c r="Q176" s="9">
        <v>158</v>
      </c>
      <c r="R176" s="16" t="s">
        <v>171</v>
      </c>
      <c r="S176" s="2">
        <v>5</v>
      </c>
      <c r="T176" s="2">
        <v>6</v>
      </c>
      <c r="AD176" s="9">
        <v>158</v>
      </c>
      <c r="AE176" s="16" t="s">
        <v>171</v>
      </c>
      <c r="AF176" s="2">
        <v>6</v>
      </c>
      <c r="AG176" s="2">
        <v>3</v>
      </c>
    </row>
    <row r="177" spans="3:33" x14ac:dyDescent="0.15">
      <c r="D177" s="9">
        <v>159</v>
      </c>
      <c r="E177" s="2" t="s">
        <v>172</v>
      </c>
      <c r="F177" s="2">
        <v>6</v>
      </c>
      <c r="G177" s="2">
        <v>4</v>
      </c>
      <c r="Q177" s="9">
        <v>159</v>
      </c>
      <c r="R177" s="16" t="s">
        <v>172</v>
      </c>
      <c r="S177" s="2">
        <v>4</v>
      </c>
      <c r="T177" s="2">
        <v>5</v>
      </c>
      <c r="AD177" s="9">
        <v>159</v>
      </c>
      <c r="AE177" s="16" t="s">
        <v>172</v>
      </c>
      <c r="AF177" s="2">
        <v>5</v>
      </c>
      <c r="AG177" s="2">
        <v>3</v>
      </c>
    </row>
    <row r="178" spans="3:33" x14ac:dyDescent="0.15">
      <c r="D178" s="9">
        <v>160</v>
      </c>
      <c r="E178" s="2" t="s">
        <v>173</v>
      </c>
      <c r="F178" s="2">
        <v>4</v>
      </c>
      <c r="G178" s="2">
        <v>3</v>
      </c>
      <c r="Q178" s="9">
        <v>160</v>
      </c>
      <c r="R178" s="16" t="s">
        <v>173</v>
      </c>
      <c r="S178" s="2">
        <v>3</v>
      </c>
      <c r="T178" s="2">
        <v>3</v>
      </c>
      <c r="AD178" s="9">
        <v>160</v>
      </c>
      <c r="AE178" s="16" t="s">
        <v>173</v>
      </c>
      <c r="AF178" s="2">
        <v>3</v>
      </c>
      <c r="AG178" s="2">
        <v>2</v>
      </c>
    </row>
    <row r="179" spans="3:33" x14ac:dyDescent="0.15">
      <c r="D179" s="9">
        <v>161</v>
      </c>
      <c r="E179" s="2" t="s">
        <v>174</v>
      </c>
      <c r="F179" s="2">
        <v>2</v>
      </c>
      <c r="G179" s="2">
        <v>2</v>
      </c>
      <c r="Q179" s="9">
        <v>161</v>
      </c>
      <c r="R179" s="16" t="s">
        <v>174</v>
      </c>
      <c r="S179" s="2">
        <v>2</v>
      </c>
      <c r="T179" s="2">
        <v>2</v>
      </c>
      <c r="AD179" s="9">
        <v>161</v>
      </c>
      <c r="AE179" s="16" t="s">
        <v>174</v>
      </c>
      <c r="AF179" s="2">
        <v>2</v>
      </c>
      <c r="AG179" s="2">
        <v>2</v>
      </c>
    </row>
    <row r="180" spans="3:33" x14ac:dyDescent="0.15">
      <c r="D180" s="9">
        <v>162</v>
      </c>
      <c r="E180" s="2" t="s">
        <v>175</v>
      </c>
      <c r="F180" s="2">
        <v>3</v>
      </c>
      <c r="G180" s="2">
        <v>2</v>
      </c>
      <c r="Q180" s="9">
        <v>162</v>
      </c>
      <c r="R180" s="16" t="s">
        <v>175</v>
      </c>
      <c r="S180" s="2">
        <v>2</v>
      </c>
      <c r="T180" s="2">
        <v>2</v>
      </c>
      <c r="AD180" s="9">
        <v>162</v>
      </c>
      <c r="AE180" s="16" t="s">
        <v>175</v>
      </c>
      <c r="AF180" s="2">
        <v>2</v>
      </c>
      <c r="AG180" s="2">
        <v>2</v>
      </c>
    </row>
    <row r="181" spans="3:33" x14ac:dyDescent="0.15">
      <c r="D181" s="9">
        <v>163</v>
      </c>
      <c r="E181" s="2" t="s">
        <v>176</v>
      </c>
      <c r="F181" s="2">
        <v>1</v>
      </c>
      <c r="G181" s="2">
        <v>3</v>
      </c>
      <c r="H181" s="4" t="s">
        <v>209</v>
      </c>
      <c r="Q181" s="9">
        <v>163</v>
      </c>
      <c r="R181" s="16" t="s">
        <v>176</v>
      </c>
      <c r="S181" s="2">
        <v>3</v>
      </c>
      <c r="T181" s="2">
        <v>3</v>
      </c>
      <c r="U181" s="4" t="s">
        <v>210</v>
      </c>
      <c r="AD181" s="9">
        <v>163</v>
      </c>
      <c r="AE181" s="16" t="s">
        <v>176</v>
      </c>
      <c r="AF181" s="2">
        <v>3</v>
      </c>
      <c r="AG181" s="2">
        <v>3</v>
      </c>
    </row>
    <row r="182" spans="3:33" x14ac:dyDescent="0.15">
      <c r="D182" s="9">
        <v>164</v>
      </c>
      <c r="E182" s="2" t="s">
        <v>177</v>
      </c>
      <c r="F182" s="2">
        <v>1</v>
      </c>
      <c r="G182" s="2">
        <v>1</v>
      </c>
      <c r="Q182" s="9">
        <v>164</v>
      </c>
      <c r="R182" s="16" t="s">
        <v>177</v>
      </c>
      <c r="S182" s="2">
        <v>1</v>
      </c>
      <c r="T182" s="2">
        <v>1</v>
      </c>
      <c r="AD182" s="9">
        <v>164</v>
      </c>
      <c r="AE182" s="16" t="s">
        <v>177</v>
      </c>
      <c r="AF182" s="2">
        <v>1</v>
      </c>
      <c r="AG182" s="2">
        <v>1</v>
      </c>
    </row>
    <row r="183" spans="3:33" x14ac:dyDescent="0.15">
      <c r="C183" s="4" t="s">
        <v>199</v>
      </c>
      <c r="D183" s="9">
        <v>165</v>
      </c>
      <c r="E183" s="3" t="s">
        <v>178</v>
      </c>
      <c r="F183" s="2">
        <v>4</v>
      </c>
      <c r="G183" s="2">
        <v>4</v>
      </c>
      <c r="P183" s="4" t="s">
        <v>199</v>
      </c>
      <c r="Q183" s="9">
        <v>165</v>
      </c>
      <c r="R183" s="3" t="s">
        <v>178</v>
      </c>
      <c r="S183" s="2">
        <v>4</v>
      </c>
      <c r="T183" s="2">
        <v>4</v>
      </c>
      <c r="AD183" s="9">
        <v>165</v>
      </c>
      <c r="AE183" s="16" t="s">
        <v>178</v>
      </c>
      <c r="AF183" s="2">
        <v>4</v>
      </c>
      <c r="AG183" s="2">
        <v>1</v>
      </c>
    </row>
    <row r="184" spans="3:33" x14ac:dyDescent="0.15">
      <c r="D184" s="9">
        <v>166</v>
      </c>
      <c r="E184" s="2" t="s">
        <v>179</v>
      </c>
      <c r="F184" s="2">
        <v>2</v>
      </c>
      <c r="G184" s="2">
        <v>2</v>
      </c>
      <c r="Q184" s="9">
        <v>166</v>
      </c>
      <c r="R184" s="16" t="s">
        <v>179</v>
      </c>
      <c r="S184" s="2">
        <v>2</v>
      </c>
      <c r="T184" s="2">
        <v>2</v>
      </c>
      <c r="AD184" s="9">
        <v>166</v>
      </c>
      <c r="AE184" s="16" t="s">
        <v>179</v>
      </c>
      <c r="AF184" s="2">
        <v>2</v>
      </c>
      <c r="AG184" s="2">
        <v>2</v>
      </c>
    </row>
    <row r="185" spans="3:33" x14ac:dyDescent="0.15">
      <c r="D185" s="9">
        <v>167</v>
      </c>
      <c r="E185" s="2" t="s">
        <v>180</v>
      </c>
      <c r="F185" s="2">
        <v>1</v>
      </c>
      <c r="G185" s="2">
        <v>1</v>
      </c>
      <c r="Q185" s="9">
        <v>167</v>
      </c>
      <c r="R185" s="16" t="s">
        <v>180</v>
      </c>
      <c r="S185" s="2">
        <v>1</v>
      </c>
      <c r="T185" s="2">
        <v>1</v>
      </c>
      <c r="AD185" s="9">
        <v>167</v>
      </c>
      <c r="AE185" s="16" t="s">
        <v>180</v>
      </c>
      <c r="AF185" s="2">
        <v>1</v>
      </c>
      <c r="AG185" s="2">
        <v>1</v>
      </c>
    </row>
    <row r="186" spans="3:33" x14ac:dyDescent="0.15">
      <c r="D186" s="9">
        <v>168</v>
      </c>
      <c r="E186" s="2" t="s">
        <v>181</v>
      </c>
      <c r="F186" s="2">
        <v>2</v>
      </c>
      <c r="G186" s="2">
        <v>1</v>
      </c>
      <c r="Q186" s="9">
        <v>168</v>
      </c>
      <c r="R186" s="16" t="s">
        <v>181</v>
      </c>
      <c r="S186" s="2">
        <v>1</v>
      </c>
      <c r="T186" s="2">
        <v>1</v>
      </c>
      <c r="AD186" s="9">
        <v>168</v>
      </c>
      <c r="AE186" s="16" t="s">
        <v>181</v>
      </c>
      <c r="AF186" s="2">
        <v>1</v>
      </c>
      <c r="AG186" s="2">
        <v>1</v>
      </c>
    </row>
    <row r="187" spans="3:33" x14ac:dyDescent="0.15">
      <c r="D187" s="9">
        <v>169</v>
      </c>
      <c r="E187" s="2" t="s">
        <v>182</v>
      </c>
      <c r="F187" s="2">
        <v>1</v>
      </c>
      <c r="G187" s="2">
        <v>1</v>
      </c>
      <c r="Q187" s="9">
        <v>169</v>
      </c>
      <c r="R187" s="16" t="s">
        <v>182</v>
      </c>
      <c r="S187" s="2">
        <v>1</v>
      </c>
      <c r="T187" s="2">
        <v>1</v>
      </c>
      <c r="AD187" s="9">
        <v>169</v>
      </c>
      <c r="AE187" s="16" t="s">
        <v>182</v>
      </c>
      <c r="AF187" s="2">
        <v>1</v>
      </c>
      <c r="AG187" s="2">
        <v>1</v>
      </c>
    </row>
    <row r="188" spans="3:33" x14ac:dyDescent="0.15">
      <c r="D188" s="9">
        <v>170</v>
      </c>
      <c r="E188" s="2" t="s">
        <v>183</v>
      </c>
      <c r="F188" s="2">
        <v>4</v>
      </c>
      <c r="G188" s="2">
        <v>2</v>
      </c>
      <c r="Q188" s="9">
        <v>170</v>
      </c>
      <c r="R188" s="16" t="s">
        <v>183</v>
      </c>
      <c r="S188" s="2">
        <v>2</v>
      </c>
      <c r="T188" s="2">
        <v>2</v>
      </c>
      <c r="AD188" s="9">
        <v>170</v>
      </c>
      <c r="AE188" s="16" t="s">
        <v>183</v>
      </c>
      <c r="AF188" s="2">
        <v>2</v>
      </c>
      <c r="AG188" s="2">
        <v>2</v>
      </c>
    </row>
    <row r="189" spans="3:33" x14ac:dyDescent="0.15">
      <c r="D189" s="9">
        <v>171</v>
      </c>
      <c r="E189" s="2" t="s">
        <v>184</v>
      </c>
      <c r="F189" s="2">
        <v>3</v>
      </c>
      <c r="G189" s="2">
        <v>2</v>
      </c>
      <c r="Q189" s="9">
        <v>171</v>
      </c>
      <c r="R189" s="16" t="s">
        <v>184</v>
      </c>
      <c r="S189" s="2">
        <v>2</v>
      </c>
      <c r="T189" s="2">
        <v>1</v>
      </c>
      <c r="AD189" s="9">
        <v>171</v>
      </c>
      <c r="AE189" s="16" t="s">
        <v>184</v>
      </c>
      <c r="AF189" s="2">
        <v>1</v>
      </c>
      <c r="AG189" s="2">
        <v>1</v>
      </c>
    </row>
    <row r="190" spans="3:33" x14ac:dyDescent="0.15">
      <c r="D190" s="9">
        <v>172</v>
      </c>
      <c r="E190" s="2" t="s">
        <v>185</v>
      </c>
      <c r="F190" s="2">
        <v>2</v>
      </c>
      <c r="G190" s="2">
        <v>2</v>
      </c>
      <c r="Q190" s="9">
        <v>172</v>
      </c>
      <c r="R190" s="16" t="s">
        <v>185</v>
      </c>
      <c r="S190" s="2">
        <v>2</v>
      </c>
      <c r="T190" s="2">
        <v>1</v>
      </c>
      <c r="AD190" s="9">
        <v>172</v>
      </c>
      <c r="AE190" s="16" t="s">
        <v>185</v>
      </c>
      <c r="AF190" s="2">
        <v>1</v>
      </c>
      <c r="AG190" s="2">
        <v>1</v>
      </c>
    </row>
    <row r="191" spans="3:33" x14ac:dyDescent="0.15">
      <c r="C191" s="4" t="s">
        <v>206</v>
      </c>
      <c r="D191" s="9">
        <v>173</v>
      </c>
      <c r="E191" s="3" t="s">
        <v>186</v>
      </c>
      <c r="F191" s="2">
        <v>3</v>
      </c>
      <c r="G191" s="2">
        <v>3</v>
      </c>
      <c r="Q191" s="9">
        <v>173</v>
      </c>
      <c r="R191" s="16" t="s">
        <v>186</v>
      </c>
      <c r="S191" s="2">
        <v>3</v>
      </c>
      <c r="T191" s="2">
        <v>3</v>
      </c>
      <c r="AD191" s="9">
        <v>173</v>
      </c>
      <c r="AE191" s="16" t="s">
        <v>186</v>
      </c>
      <c r="AF191" s="2">
        <v>3</v>
      </c>
      <c r="AG191" s="2">
        <v>1</v>
      </c>
    </row>
    <row r="192" spans="3:33" x14ac:dyDescent="0.15">
      <c r="D192" s="9">
        <v>174</v>
      </c>
      <c r="E192" s="2" t="s">
        <v>187</v>
      </c>
      <c r="F192" s="2">
        <v>5</v>
      </c>
      <c r="G192" s="2">
        <v>2</v>
      </c>
      <c r="Q192" s="9">
        <v>174</v>
      </c>
      <c r="R192" s="16" t="s">
        <v>187</v>
      </c>
      <c r="S192" s="2">
        <v>2</v>
      </c>
      <c r="T192" s="2">
        <v>2</v>
      </c>
      <c r="AD192" s="9">
        <v>174</v>
      </c>
      <c r="AE192" s="16" t="s">
        <v>187</v>
      </c>
      <c r="AF192" s="2">
        <v>2</v>
      </c>
      <c r="AG192" s="2">
        <v>2</v>
      </c>
    </row>
    <row r="193" spans="3:33" x14ac:dyDescent="0.15">
      <c r="C193" s="4" t="s">
        <v>207</v>
      </c>
      <c r="D193" s="9">
        <v>175</v>
      </c>
      <c r="E193" s="3" t="s">
        <v>188</v>
      </c>
      <c r="F193" s="2">
        <v>3</v>
      </c>
      <c r="G193" s="2">
        <v>3</v>
      </c>
      <c r="Q193" s="9">
        <v>175</v>
      </c>
      <c r="R193" s="16" t="s">
        <v>188</v>
      </c>
      <c r="S193" s="2">
        <v>3</v>
      </c>
      <c r="T193" s="2">
        <v>3</v>
      </c>
      <c r="AD193" s="9">
        <v>175</v>
      </c>
      <c r="AE193" s="16" t="s">
        <v>188</v>
      </c>
      <c r="AF193" s="2">
        <v>3</v>
      </c>
      <c r="AG193" s="2">
        <v>1</v>
      </c>
    </row>
    <row r="194" spans="3:33" x14ac:dyDescent="0.15">
      <c r="D194" s="9">
        <v>176</v>
      </c>
      <c r="E194" s="2" t="s">
        <v>189</v>
      </c>
      <c r="F194" s="2">
        <v>3</v>
      </c>
      <c r="G194" s="2">
        <v>1</v>
      </c>
      <c r="Q194" s="9">
        <v>176</v>
      </c>
      <c r="R194" s="16" t="s">
        <v>189</v>
      </c>
      <c r="S194" s="2">
        <v>1</v>
      </c>
      <c r="T194" s="2">
        <v>1</v>
      </c>
      <c r="AD194" s="9">
        <v>176</v>
      </c>
      <c r="AE194" s="16" t="s">
        <v>189</v>
      </c>
      <c r="AF194" s="2">
        <v>1</v>
      </c>
      <c r="AG194" s="2">
        <v>1</v>
      </c>
    </row>
    <row r="195" spans="3:33" x14ac:dyDescent="0.15">
      <c r="D195" s="9">
        <v>177</v>
      </c>
      <c r="E195" s="2" t="s">
        <v>190</v>
      </c>
      <c r="F195" s="2">
        <v>2</v>
      </c>
      <c r="G195" s="2">
        <v>2</v>
      </c>
      <c r="Q195" s="9">
        <v>177</v>
      </c>
      <c r="R195" s="16" t="s">
        <v>190</v>
      </c>
      <c r="S195" s="2">
        <v>2</v>
      </c>
      <c r="T195" s="2">
        <v>2</v>
      </c>
      <c r="AD195" s="9">
        <v>177</v>
      </c>
      <c r="AE195" s="16" t="s">
        <v>190</v>
      </c>
      <c r="AF195" s="2">
        <v>2</v>
      </c>
      <c r="AG195" s="2">
        <v>2</v>
      </c>
    </row>
    <row r="196" spans="3:33" x14ac:dyDescent="0.15">
      <c r="D196" s="9">
        <v>178</v>
      </c>
      <c r="E196" s="2" t="s">
        <v>191</v>
      </c>
      <c r="F196" s="2">
        <v>2</v>
      </c>
      <c r="G196" s="2">
        <v>1</v>
      </c>
      <c r="Q196" s="9">
        <v>178</v>
      </c>
      <c r="R196" s="16" t="s">
        <v>191</v>
      </c>
      <c r="S196" s="2">
        <v>1</v>
      </c>
      <c r="T196" s="2">
        <v>1</v>
      </c>
      <c r="AD196" s="9">
        <v>178</v>
      </c>
      <c r="AE196" s="16" t="s">
        <v>191</v>
      </c>
      <c r="AF196" s="2">
        <v>1</v>
      </c>
      <c r="AG196" s="2">
        <v>1</v>
      </c>
    </row>
    <row r="197" spans="3:33" x14ac:dyDescent="0.15">
      <c r="D197" s="9">
        <v>179</v>
      </c>
      <c r="E197" s="2" t="s">
        <v>192</v>
      </c>
      <c r="F197" s="2">
        <v>5</v>
      </c>
      <c r="G197" s="2">
        <v>2</v>
      </c>
      <c r="Q197" s="9">
        <v>179</v>
      </c>
      <c r="R197" s="16" t="s">
        <v>192</v>
      </c>
      <c r="S197" s="2">
        <v>2</v>
      </c>
      <c r="T197" s="2">
        <v>2</v>
      </c>
      <c r="AD197" s="9">
        <v>179</v>
      </c>
      <c r="AE197" s="16" t="s">
        <v>192</v>
      </c>
      <c r="AF197" s="2">
        <v>2</v>
      </c>
      <c r="AG197" s="2">
        <v>2</v>
      </c>
    </row>
    <row r="198" spans="3:33" x14ac:dyDescent="0.15">
      <c r="D198" s="9">
        <v>180</v>
      </c>
      <c r="E198" s="2" t="s">
        <v>193</v>
      </c>
      <c r="F198" s="2">
        <v>2</v>
      </c>
      <c r="G198" s="2">
        <v>1</v>
      </c>
      <c r="Q198" s="9">
        <v>180</v>
      </c>
      <c r="R198" s="16" t="s">
        <v>193</v>
      </c>
      <c r="S198" s="2">
        <v>1</v>
      </c>
      <c r="T198" s="2">
        <v>2</v>
      </c>
      <c r="AD198" s="9">
        <v>180</v>
      </c>
      <c r="AE198" s="16" t="s">
        <v>193</v>
      </c>
      <c r="AF198" s="2">
        <v>2</v>
      </c>
      <c r="AG198" s="2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D11:AG20"/>
  <sheetViews>
    <sheetView topLeftCell="C1" workbookViewId="0">
      <selection activeCell="J26" sqref="J26"/>
    </sheetView>
  </sheetViews>
  <sheetFormatPr defaultRowHeight="13.5" x14ac:dyDescent="0.15"/>
  <cols>
    <col min="18" max="18" width="9" style="12"/>
  </cols>
  <sheetData>
    <row r="11" spans="4:33" x14ac:dyDescent="0.15">
      <c r="D11" s="1"/>
      <c r="E11" s="1"/>
      <c r="F11" s="1">
        <v>1</v>
      </c>
      <c r="G11" s="1">
        <v>2</v>
      </c>
      <c r="H11" s="1">
        <v>3</v>
      </c>
      <c r="I11" s="1">
        <v>4</v>
      </c>
      <c r="J11" s="1">
        <v>5</v>
      </c>
      <c r="K11" s="1">
        <v>6</v>
      </c>
      <c r="L11" s="1">
        <v>7</v>
      </c>
      <c r="M11" s="1"/>
      <c r="N11" s="1"/>
      <c r="O11" s="1"/>
      <c r="V11" s="1"/>
      <c r="W11" s="1"/>
      <c r="X11" s="1">
        <v>1</v>
      </c>
      <c r="Y11" s="1">
        <v>2</v>
      </c>
      <c r="Z11" s="1">
        <v>3</v>
      </c>
      <c r="AA11" s="1">
        <v>4</v>
      </c>
      <c r="AB11" s="1">
        <v>5</v>
      </c>
      <c r="AC11" s="1">
        <v>6</v>
      </c>
      <c r="AD11" s="1">
        <v>7</v>
      </c>
      <c r="AE11" s="1"/>
      <c r="AF11" s="1"/>
      <c r="AG11" s="1"/>
    </row>
    <row r="12" spans="4:33" x14ac:dyDescent="0.15">
      <c r="D12" s="1"/>
      <c r="E12" s="1" t="s">
        <v>0</v>
      </c>
      <c r="F12" s="1">
        <v>3</v>
      </c>
      <c r="G12" s="1">
        <v>2</v>
      </c>
      <c r="H12" s="1">
        <v>1</v>
      </c>
      <c r="I12" s="1">
        <v>1</v>
      </c>
      <c r="J12" s="1"/>
      <c r="K12" s="1"/>
      <c r="L12" s="1"/>
      <c r="M12" s="10">
        <f t="shared" ref="M12:M20" si="0">SUM(F12:L12)</f>
        <v>7</v>
      </c>
      <c r="N12" s="1">
        <v>4</v>
      </c>
      <c r="O12" s="1">
        <f t="shared" ref="O12:O19" si="1">N12*M12</f>
        <v>28</v>
      </c>
      <c r="V12" s="1"/>
      <c r="W12" s="1" t="s">
        <v>0</v>
      </c>
      <c r="X12" s="1">
        <v>3</v>
      </c>
      <c r="Y12" s="1">
        <v>2</v>
      </c>
      <c r="Z12" s="1">
        <v>1</v>
      </c>
      <c r="AA12" s="1">
        <v>1</v>
      </c>
      <c r="AB12" s="1"/>
      <c r="AC12" s="1"/>
      <c r="AD12" s="1"/>
      <c r="AE12" s="10">
        <f t="shared" ref="AE12:AE20" si="2">SUM(X12:AD12)</f>
        <v>7</v>
      </c>
      <c r="AF12" s="1">
        <v>4</v>
      </c>
      <c r="AG12" s="1">
        <f t="shared" ref="AG12:AG19" si="3">AF12*AE12</f>
        <v>28</v>
      </c>
    </row>
    <row r="13" spans="4:33" x14ac:dyDescent="0.15">
      <c r="D13" s="1" t="s">
        <v>2</v>
      </c>
      <c r="E13" s="1" t="s">
        <v>3</v>
      </c>
      <c r="F13" s="1">
        <v>8</v>
      </c>
      <c r="G13" s="1">
        <v>6</v>
      </c>
      <c r="H13" s="1">
        <v>2</v>
      </c>
      <c r="I13" s="1"/>
      <c r="J13" s="1"/>
      <c r="K13" s="1"/>
      <c r="L13" s="1"/>
      <c r="M13" s="10">
        <f t="shared" si="0"/>
        <v>16</v>
      </c>
      <c r="N13" s="1">
        <v>4</v>
      </c>
      <c r="O13" s="1">
        <f t="shared" si="1"/>
        <v>64</v>
      </c>
      <c r="V13" s="1" t="s">
        <v>2</v>
      </c>
      <c r="W13" s="1" t="s">
        <v>3</v>
      </c>
      <c r="X13" s="1">
        <v>8</v>
      </c>
      <c r="Y13" s="1">
        <v>6</v>
      </c>
      <c r="Z13" s="1">
        <v>2</v>
      </c>
      <c r="AA13" s="1"/>
      <c r="AB13" s="1"/>
      <c r="AC13" s="1"/>
      <c r="AD13" s="1"/>
      <c r="AE13" s="10">
        <f t="shared" si="2"/>
        <v>16</v>
      </c>
      <c r="AF13" s="1">
        <v>4</v>
      </c>
      <c r="AG13" s="1">
        <f t="shared" si="3"/>
        <v>64</v>
      </c>
    </row>
    <row r="14" spans="4:33" x14ac:dyDescent="0.15">
      <c r="D14" s="1"/>
      <c r="E14" s="1" t="s">
        <v>5</v>
      </c>
      <c r="F14" s="1"/>
      <c r="G14" s="1"/>
      <c r="H14" s="1">
        <v>1</v>
      </c>
      <c r="I14" s="1"/>
      <c r="J14" s="1"/>
      <c r="K14" s="1"/>
      <c r="L14" s="1"/>
      <c r="M14" s="1">
        <f t="shared" si="0"/>
        <v>1</v>
      </c>
      <c r="N14" s="1">
        <v>4</v>
      </c>
      <c r="O14" s="1">
        <f t="shared" si="1"/>
        <v>4</v>
      </c>
      <c r="V14" s="1"/>
      <c r="W14" s="1" t="s">
        <v>5</v>
      </c>
      <c r="X14" s="1"/>
      <c r="Y14" s="1"/>
      <c r="Z14" s="1">
        <v>1</v>
      </c>
      <c r="AA14" s="1"/>
      <c r="AB14" s="1"/>
      <c r="AC14" s="1"/>
      <c r="AD14" s="1"/>
      <c r="AE14" s="1">
        <f t="shared" si="2"/>
        <v>1</v>
      </c>
      <c r="AF14" s="1">
        <v>4</v>
      </c>
      <c r="AG14" s="1">
        <f t="shared" si="3"/>
        <v>4</v>
      </c>
    </row>
    <row r="15" spans="4:33" x14ac:dyDescent="0.15">
      <c r="D15" s="1" t="s">
        <v>7</v>
      </c>
      <c r="E15" s="1" t="s">
        <v>8</v>
      </c>
      <c r="F15" s="1"/>
      <c r="G15" s="1">
        <v>2</v>
      </c>
      <c r="H15" s="1">
        <v>3</v>
      </c>
      <c r="I15" s="1"/>
      <c r="J15" s="1"/>
      <c r="K15" s="1"/>
      <c r="L15" s="1"/>
      <c r="M15" s="10">
        <f t="shared" si="0"/>
        <v>5</v>
      </c>
      <c r="N15" s="1">
        <v>4</v>
      </c>
      <c r="O15" s="1">
        <f t="shared" si="1"/>
        <v>20</v>
      </c>
      <c r="V15" s="1" t="s">
        <v>7</v>
      </c>
      <c r="W15" s="1" t="s">
        <v>8</v>
      </c>
      <c r="X15" s="1"/>
      <c r="Y15" s="1">
        <v>2</v>
      </c>
      <c r="Z15" s="1">
        <v>2</v>
      </c>
      <c r="AA15" s="1">
        <v>1</v>
      </c>
      <c r="AB15" s="1"/>
      <c r="AC15" s="1"/>
      <c r="AD15" s="1"/>
      <c r="AE15" s="10">
        <f t="shared" si="2"/>
        <v>5</v>
      </c>
      <c r="AF15" s="1">
        <v>4</v>
      </c>
      <c r="AG15" s="1">
        <f t="shared" si="3"/>
        <v>20</v>
      </c>
    </row>
    <row r="16" spans="4:33" x14ac:dyDescent="0.15">
      <c r="D16" s="1"/>
      <c r="E16" s="1" t="s">
        <v>10</v>
      </c>
      <c r="F16" s="1"/>
      <c r="G16" s="1"/>
      <c r="H16" s="1"/>
      <c r="I16" s="1">
        <v>1</v>
      </c>
      <c r="J16" s="1"/>
      <c r="K16" s="1"/>
      <c r="L16" s="1"/>
      <c r="M16" s="1">
        <f t="shared" si="0"/>
        <v>1</v>
      </c>
      <c r="N16" s="1">
        <v>8</v>
      </c>
      <c r="O16" s="1">
        <f t="shared" si="1"/>
        <v>8</v>
      </c>
      <c r="V16" s="1"/>
      <c r="W16" s="1" t="s">
        <v>10</v>
      </c>
      <c r="X16" s="1"/>
      <c r="Y16" s="1"/>
      <c r="Z16" s="1"/>
      <c r="AA16" s="1">
        <v>1</v>
      </c>
      <c r="AB16" s="1"/>
      <c r="AC16" s="1"/>
      <c r="AD16" s="1"/>
      <c r="AE16" s="1">
        <f t="shared" si="2"/>
        <v>1</v>
      </c>
      <c r="AF16" s="1">
        <v>8</v>
      </c>
      <c r="AG16" s="1">
        <f t="shared" si="3"/>
        <v>8</v>
      </c>
    </row>
    <row r="17" spans="4:33" x14ac:dyDescent="0.15">
      <c r="D17" s="1" t="s">
        <v>12</v>
      </c>
      <c r="E17" s="1" t="s">
        <v>13</v>
      </c>
      <c r="F17" s="1">
        <v>1</v>
      </c>
      <c r="G17" s="1">
        <v>2</v>
      </c>
      <c r="H17" s="1">
        <v>3</v>
      </c>
      <c r="I17" s="1">
        <v>4</v>
      </c>
      <c r="J17" s="1"/>
      <c r="K17" s="1"/>
      <c r="L17" s="1"/>
      <c r="M17" s="10">
        <f t="shared" si="0"/>
        <v>10</v>
      </c>
      <c r="N17" s="1">
        <v>2</v>
      </c>
      <c r="O17" s="1">
        <f t="shared" si="1"/>
        <v>20</v>
      </c>
      <c r="V17" s="1" t="s">
        <v>12</v>
      </c>
      <c r="W17" s="1" t="s">
        <v>13</v>
      </c>
      <c r="X17" s="1"/>
      <c r="Y17" s="1"/>
      <c r="Z17" s="1"/>
      <c r="AA17" s="1"/>
      <c r="AB17" s="1"/>
      <c r="AC17" s="1"/>
      <c r="AD17" s="1"/>
      <c r="AE17" s="10">
        <f t="shared" si="2"/>
        <v>0</v>
      </c>
      <c r="AF17" s="1">
        <v>2</v>
      </c>
      <c r="AG17" s="1">
        <f t="shared" si="3"/>
        <v>0</v>
      </c>
    </row>
    <row r="18" spans="4:33" x14ac:dyDescent="0.15">
      <c r="D18" s="1" t="s">
        <v>15</v>
      </c>
      <c r="E18" s="1" t="s">
        <v>13</v>
      </c>
      <c r="F18" s="1"/>
      <c r="G18" s="1">
        <v>2</v>
      </c>
      <c r="H18" s="1">
        <v>3</v>
      </c>
      <c r="I18" s="1">
        <v>4</v>
      </c>
      <c r="J18" s="1"/>
      <c r="K18" s="1"/>
      <c r="L18" s="1"/>
      <c r="M18" s="10">
        <f t="shared" si="0"/>
        <v>9</v>
      </c>
      <c r="N18" s="1">
        <v>2</v>
      </c>
      <c r="O18" s="1">
        <f t="shared" si="1"/>
        <v>18</v>
      </c>
      <c r="V18" s="1" t="s">
        <v>15</v>
      </c>
      <c r="W18" s="1" t="s">
        <v>13</v>
      </c>
      <c r="X18" s="1"/>
      <c r="Y18" s="1"/>
      <c r="Z18" s="1"/>
      <c r="AA18" s="1"/>
      <c r="AB18" s="1"/>
      <c r="AC18" s="1"/>
      <c r="AD18" s="1"/>
      <c r="AE18" s="10">
        <f t="shared" si="2"/>
        <v>0</v>
      </c>
      <c r="AF18" s="1">
        <v>2</v>
      </c>
      <c r="AG18" s="1">
        <f t="shared" si="3"/>
        <v>0</v>
      </c>
    </row>
    <row r="19" spans="4:33" x14ac:dyDescent="0.15">
      <c r="D19" s="1"/>
      <c r="E19" s="1" t="s">
        <v>17</v>
      </c>
      <c r="F19" s="1"/>
      <c r="G19" s="1"/>
      <c r="H19" s="1"/>
      <c r="I19" s="1"/>
      <c r="J19" s="1">
        <v>1</v>
      </c>
      <c r="K19" s="1"/>
      <c r="L19" s="1"/>
      <c r="M19" s="1">
        <f t="shared" si="0"/>
        <v>1</v>
      </c>
      <c r="N19" s="1">
        <v>4</v>
      </c>
      <c r="O19" s="1">
        <f t="shared" si="1"/>
        <v>4</v>
      </c>
      <c r="V19" s="1"/>
      <c r="W19" s="1" t="s">
        <v>17</v>
      </c>
      <c r="X19" s="1"/>
      <c r="Y19" s="1"/>
      <c r="Z19" s="1"/>
      <c r="AA19" s="1"/>
      <c r="AB19" s="1"/>
      <c r="AC19" s="1"/>
      <c r="AD19" s="1"/>
      <c r="AE19" s="1">
        <f t="shared" si="2"/>
        <v>0</v>
      </c>
      <c r="AF19" s="1">
        <v>4</v>
      </c>
      <c r="AG19" s="1">
        <f t="shared" si="3"/>
        <v>0</v>
      </c>
    </row>
    <row r="20" spans="4:33" x14ac:dyDescent="0.15">
      <c r="D20" s="1" t="s">
        <v>19</v>
      </c>
      <c r="E20" s="1" t="s">
        <v>20</v>
      </c>
      <c r="F20" s="1"/>
      <c r="G20" s="1"/>
      <c r="H20" s="1"/>
      <c r="I20" s="1">
        <v>1</v>
      </c>
      <c r="J20" s="1">
        <v>6</v>
      </c>
      <c r="K20" s="1">
        <v>6</v>
      </c>
      <c r="L20" s="1"/>
      <c r="M20" s="10">
        <f t="shared" si="0"/>
        <v>13</v>
      </c>
      <c r="N20" s="1">
        <v>1</v>
      </c>
      <c r="O20" s="1">
        <f>SUM(O12:O19)</f>
        <v>166</v>
      </c>
      <c r="V20" s="1" t="s">
        <v>19</v>
      </c>
      <c r="W20" s="1" t="s">
        <v>20</v>
      </c>
      <c r="X20" s="1"/>
      <c r="Y20" s="1"/>
      <c r="Z20" s="1"/>
      <c r="AA20" s="1"/>
      <c r="AB20" s="1"/>
      <c r="AC20" s="1"/>
      <c r="AD20" s="1"/>
      <c r="AE20" s="10">
        <f t="shared" si="2"/>
        <v>0</v>
      </c>
      <c r="AF20" s="1">
        <v>1</v>
      </c>
      <c r="AG20" s="1">
        <f>SUM(AG12:AG19)</f>
        <v>124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赛季城池等级</vt:lpstr>
      <vt:lpstr>其他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2021-07-07T15:50:19Z</dcterms:created>
  <dcterms:modified xsi:type="dcterms:W3CDTF">2021-10-25T06:53:05Z</dcterms:modified>
</cp:coreProperties>
</file>